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JAF\Documents\Projetos\Projeto Alfa\Planilhas\Grau (precisão e predição), campo de arbítrio e arredondamento\"/>
    </mc:Choice>
  </mc:AlternateContent>
  <xr:revisionPtr revIDLastSave="0" documentId="13_ncr:1_{7678FE52-8F20-4088-89E5-94EF2F108A2D}" xr6:coauthVersionLast="47" xr6:coauthVersionMax="47" xr10:uidLastSave="{00000000-0000-0000-0000-000000000000}"/>
  <bookViews>
    <workbookView xWindow="-120" yWindow="-120" windowWidth="29040" windowHeight="15720" xr2:uid="{6508EFDF-4289-4AD2-884C-3D616334D4BC}"/>
  </bookViews>
  <sheets>
    <sheet name="GRAU DE PRECISÃO" sheetId="3" r:id="rId1"/>
  </sheets>
  <definedNames>
    <definedName name="_xlnm.Print_Area" localSheetId="0">'GRAU DE PRECISÃO'!$A$3:$P$34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3" l="1"/>
  <c r="F9" i="3"/>
  <c r="F7" i="3"/>
  <c r="P7" i="3" s="1"/>
  <c r="F15" i="3"/>
  <c r="J43" i="3" l="1"/>
  <c r="J17" i="3"/>
  <c r="O14" i="3"/>
  <c r="F17" i="3"/>
  <c r="J38" i="3" s="1"/>
  <c r="N13" i="3" s="1"/>
  <c r="F22" i="3" l="1"/>
  <c r="M13" i="3" s="1"/>
  <c r="P13" i="3" s="1"/>
  <c r="F23" i="3"/>
  <c r="M14" i="3" s="1"/>
  <c r="J13" i="3"/>
  <c r="J14" i="3"/>
  <c r="J40" i="3"/>
  <c r="O13" i="3"/>
  <c r="O25" i="3"/>
  <c r="O31" i="3" s="1"/>
  <c r="O28" i="3" s="1"/>
  <c r="O29" i="3" s="1"/>
  <c r="N14" i="3" l="1"/>
  <c r="P14" i="3" s="1"/>
  <c r="P16" i="3" s="1"/>
  <c r="J42" i="3"/>
  <c r="J46" i="3" s="1"/>
  <c r="J16" i="3"/>
  <c r="J19" i="3" s="1"/>
  <c r="P9" i="3" l="1"/>
  <c r="O9" i="3"/>
</calcChain>
</file>

<file path=xl/sharedStrings.xml><?xml version="1.0" encoding="utf-8"?>
<sst xmlns="http://schemas.openxmlformats.org/spreadsheetml/2006/main" count="55" uniqueCount="43">
  <si>
    <t>Intervalo de confiança, grau de precisão, campo de arbítrio e arredondamento</t>
  </si>
  <si>
    <t>Itens</t>
  </si>
  <si>
    <t>R$/m²</t>
  </si>
  <si>
    <t>Intervalo de confiança</t>
  </si>
  <si>
    <t>Limite inferior</t>
  </si>
  <si>
    <t>Limite superior</t>
  </si>
  <si>
    <t>Amostra</t>
  </si>
  <si>
    <t>Grau de precisão</t>
  </si>
  <si>
    <t>Desvio-padrão ( s )</t>
  </si>
  <si>
    <t>Tamanho da amostra ( n )</t>
  </si>
  <si>
    <r>
      <t>Média ( x</t>
    </r>
    <r>
      <rPr>
        <sz val="12"/>
        <color theme="1"/>
        <rFont val="Calibri"/>
        <family val="2"/>
      </rPr>
      <t>̅</t>
    </r>
    <r>
      <rPr>
        <sz val="12"/>
        <color theme="1"/>
        <rFont val="Arial Nova"/>
        <family val="2"/>
      </rPr>
      <t xml:space="preserve"> )</t>
    </r>
  </si>
  <si>
    <r>
      <t>Limite inferior ( l</t>
    </r>
    <r>
      <rPr>
        <vertAlign val="subscript"/>
        <sz val="12"/>
        <color theme="1"/>
        <rFont val="Arial Nova"/>
        <family val="2"/>
      </rPr>
      <t>inf</t>
    </r>
    <r>
      <rPr>
        <sz val="12"/>
        <color theme="1"/>
        <rFont val="Arial Nova"/>
        <family val="2"/>
      </rPr>
      <t xml:space="preserve"> )</t>
    </r>
  </si>
  <si>
    <r>
      <t>Limite superior ( l</t>
    </r>
    <r>
      <rPr>
        <vertAlign val="subscript"/>
        <sz val="12"/>
        <color theme="1"/>
        <rFont val="Arial Nova"/>
        <family val="2"/>
      </rPr>
      <t>sup</t>
    </r>
    <r>
      <rPr>
        <sz val="12"/>
        <color theme="1"/>
        <rFont val="Arial Nova"/>
        <family val="2"/>
      </rPr>
      <t xml:space="preserve"> )</t>
    </r>
  </si>
  <si>
    <r>
      <t>t</t>
    </r>
    <r>
      <rPr>
        <vertAlign val="subscript"/>
        <sz val="12"/>
        <color theme="1"/>
        <rFont val="Arial Nova"/>
        <family val="2"/>
      </rPr>
      <t>crítico</t>
    </r>
  </si>
  <si>
    <r>
      <t>Amplitude total ( l</t>
    </r>
    <r>
      <rPr>
        <vertAlign val="subscript"/>
        <sz val="12"/>
        <color theme="1"/>
        <rFont val="Arial Nova"/>
        <family val="2"/>
      </rPr>
      <t>sup</t>
    </r>
    <r>
      <rPr>
        <sz val="12"/>
        <color theme="1"/>
        <rFont val="Arial Nova"/>
        <family val="2"/>
      </rPr>
      <t xml:space="preserve"> - l</t>
    </r>
    <r>
      <rPr>
        <vertAlign val="subscript"/>
        <sz val="12"/>
        <color theme="1"/>
        <rFont val="Arial Nova"/>
        <family val="2"/>
      </rPr>
      <t>inf</t>
    </r>
    <r>
      <rPr>
        <sz val="12"/>
        <color theme="1"/>
        <rFont val="Arial Nova"/>
        <family val="2"/>
      </rPr>
      <t xml:space="preserve"> )</t>
    </r>
  </si>
  <si>
    <t>Campo de arbítrio máximo</t>
  </si>
  <si>
    <t>Campo de arbítrio</t>
  </si>
  <si>
    <t>Campo de arbítrio admissível</t>
  </si>
  <si>
    <t xml:space="preserve">* os limites do campo de arbítrio não podem ultrapassar os limites do intervalo de confiança. NBR 14653-2:2019, item A.10.1.2 </t>
  </si>
  <si>
    <t>Cálculo do campo de arbítrio admissível</t>
  </si>
  <si>
    <t>Arredondamento</t>
  </si>
  <si>
    <t>Estimativa</t>
  </si>
  <si>
    <t>Avaliação</t>
  </si>
  <si>
    <t>Arredondamento percentual</t>
  </si>
  <si>
    <t>* conferir os limites na NBR 14653-2:2019, item 9.2.3, tabela 5.</t>
  </si>
  <si>
    <t>Grau</t>
  </si>
  <si>
    <t>III</t>
  </si>
  <si>
    <t>II</t>
  </si>
  <si>
    <t>I</t>
  </si>
  <si>
    <r>
      <rPr>
        <sz val="12"/>
        <color theme="1"/>
        <rFont val="Times New Roman"/>
        <family val="1"/>
      </rPr>
      <t>≤</t>
    </r>
    <r>
      <rPr>
        <sz val="12"/>
        <color theme="1"/>
        <rFont val="Arial Nova"/>
        <family val="2"/>
      </rPr>
      <t xml:space="preserve"> 30%</t>
    </r>
  </si>
  <si>
    <r>
      <rPr>
        <sz val="12"/>
        <color theme="1"/>
        <rFont val="Times New Roman"/>
        <family val="1"/>
      </rPr>
      <t>≤</t>
    </r>
    <r>
      <rPr>
        <sz val="12"/>
        <color theme="1"/>
        <rFont val="Arial Nova"/>
        <family val="2"/>
      </rPr>
      <t xml:space="preserve"> 40%</t>
    </r>
  </si>
  <si>
    <r>
      <rPr>
        <sz val="12"/>
        <color theme="1"/>
        <rFont val="Times New Roman"/>
        <family val="1"/>
      </rPr>
      <t>≤</t>
    </r>
    <r>
      <rPr>
        <sz val="12"/>
        <color theme="1"/>
        <rFont val="Arial Nova"/>
        <family val="2"/>
      </rPr>
      <t xml:space="preserve"> 50%</t>
    </r>
  </si>
  <si>
    <r>
      <t xml:space="preserve">Intervalo de confiança ( </t>
    </r>
    <r>
      <rPr>
        <sz val="12"/>
        <color theme="1"/>
        <rFont val="Calibri"/>
        <family val="2"/>
      </rPr>
      <t>α</t>
    </r>
    <r>
      <rPr>
        <sz val="12"/>
        <color theme="1"/>
        <rFont val="Arial Nova"/>
        <family val="2"/>
      </rPr>
      <t xml:space="preserve"> )</t>
    </r>
  </si>
  <si>
    <r>
      <t xml:space="preserve">Coeficiente de confiança ( 1 - </t>
    </r>
    <r>
      <rPr>
        <sz val="12"/>
        <color theme="1"/>
        <rFont val="Calibri"/>
        <family val="2"/>
      </rPr>
      <t>α</t>
    </r>
    <r>
      <rPr>
        <sz val="12"/>
        <color theme="1"/>
        <rFont val="Arial Nova"/>
        <family val="2"/>
      </rPr>
      <t xml:space="preserve"> )</t>
    </r>
  </si>
  <si>
    <t>Grau de predição</t>
  </si>
  <si>
    <t>Limites do intervalo de confiança</t>
  </si>
  <si>
    <t>Casas decimais para arredondamento</t>
  </si>
  <si>
    <t>Arredondamento (valor)</t>
  </si>
  <si>
    <t>Equações para o cálculo dos limites do grau de precisão</t>
  </si>
  <si>
    <t>Equações para o cálculo dos limites do grau de predição:</t>
  </si>
  <si>
    <t>Campo de arbítrio máximo admissível específico</t>
  </si>
  <si>
    <r>
      <t>Amplitude  (limite</t>
    </r>
    <r>
      <rPr>
        <i/>
        <vertAlign val="subscript"/>
        <sz val="12"/>
        <color theme="1"/>
        <rFont val="Arial Nova"/>
        <family val="2"/>
      </rPr>
      <t>superior</t>
    </r>
    <r>
      <rPr>
        <i/>
        <sz val="12"/>
        <color theme="1"/>
        <rFont val="Arial Nova"/>
        <family val="2"/>
      </rPr>
      <t xml:space="preserve"> - limite</t>
    </r>
    <r>
      <rPr>
        <i/>
        <vertAlign val="subscript"/>
        <sz val="12"/>
        <color theme="1"/>
        <rFont val="Arial Nova"/>
        <family val="2"/>
      </rPr>
      <t>inferior</t>
    </r>
    <r>
      <rPr>
        <i/>
        <sz val="12"/>
        <color theme="1"/>
        <rFont val="Arial Nova"/>
        <family val="2"/>
      </rPr>
      <t>)</t>
    </r>
  </si>
  <si>
    <t>(máximo: 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</si>
</sst>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_ ;[Red]\-#,##0.00\ "/>
    <numFmt numFmtId="165" formatCode="#,##0_ ;[Red]\-#,##0\ "/>
    <numFmt numFmtId="166" formatCode="#,##0.000_ ;[Red]\-#,##0.000\ "/>
    <numFmt numFmtId="167" formatCode="#,##0.000000_ ;[Red]\-#,##0.000000\ "/>
    <numFmt numFmtId="168" formatCode="0.000000%"/>
    <numFmt numFmtId="169" formatCode="_-[$R$-416]\ * #,##0.00_-;\-[$R$-416]\ * #,##0.00_-;_-[$R$-416]\ * &quot;-&quot;??_-;_-@_-"/>
    <numFmt numFmtId="170" formatCode="#,##0.000000000_ ;[Red]\-#,##0.000000000\ "/>
  </numFmts>
  <fonts count="16" x14ac:knownFonts="1">
    <font>
      <sz val="11"/>
      <color theme="1"/>
      <name val="Arial Nova"/>
      <family val="2"/>
    </font>
    <font>
      <sz val="12"/>
      <color theme="1"/>
      <name val="Arial Nova"/>
      <family val="2"/>
    </font>
    <font>
      <sz val="12"/>
      <color theme="1"/>
      <name val="Arial Nova"/>
      <family val="2"/>
    </font>
    <font>
      <sz val="12"/>
      <color theme="1"/>
      <name val="Calibri"/>
      <family val="2"/>
    </font>
    <font>
      <sz val="12"/>
      <color theme="1"/>
      <name val="Arial Nova"/>
      <family val="2"/>
    </font>
    <font>
      <sz val="11"/>
      <color theme="1"/>
      <name val="Arial Nova"/>
      <family val="2"/>
    </font>
    <font>
      <b/>
      <sz val="12"/>
      <color theme="1"/>
      <name val="Arial Nova"/>
      <family val="2"/>
    </font>
    <font>
      <b/>
      <sz val="12"/>
      <color rgb="FFFEFEFE"/>
      <name val="Arial Nova"/>
      <family val="2"/>
    </font>
    <font>
      <vertAlign val="subscript"/>
      <sz val="12"/>
      <color theme="1"/>
      <name val="Arial Nova"/>
      <family val="2"/>
    </font>
    <font>
      <i/>
      <sz val="11"/>
      <color theme="1"/>
      <name val="Arial Nova"/>
      <family val="2"/>
    </font>
    <font>
      <i/>
      <sz val="12"/>
      <color theme="1"/>
      <name val="Arial Nova"/>
      <family val="2"/>
    </font>
    <font>
      <sz val="12"/>
      <color theme="1"/>
      <name val="Times New Roman"/>
      <family val="1"/>
    </font>
    <font>
      <sz val="12"/>
      <name val="Arial Nova"/>
      <family val="2"/>
    </font>
    <font>
      <sz val="10"/>
      <name val="Arial Nova"/>
      <family val="2"/>
    </font>
    <font>
      <i/>
      <sz val="10"/>
      <name val="Arial Nova"/>
      <family val="2"/>
    </font>
    <font>
      <i/>
      <vertAlign val="subscript"/>
      <sz val="12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2424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1C2628"/>
      </bottom>
      <diagonal/>
    </border>
    <border>
      <left/>
      <right/>
      <top/>
      <bottom style="medium">
        <color rgb="FF1C2628"/>
      </bottom>
      <diagonal/>
    </border>
    <border>
      <left/>
      <right/>
      <top style="thin">
        <color rgb="FF1C2628"/>
      </top>
      <bottom style="thin">
        <color rgb="FF1C262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1C2628"/>
      </top>
      <bottom style="medium">
        <color indexed="64"/>
      </bottom>
      <diagonal/>
    </border>
  </borders>
  <cellStyleXfs count="2">
    <xf numFmtId="164" fontId="0" fillId="0" borderId="0">
      <alignment horizontal="justify" vertical="center"/>
    </xf>
    <xf numFmtId="9" fontId="5" fillId="0" borderId="0" applyFont="0" applyFill="0" applyBorder="0" applyAlignment="0" applyProtection="0"/>
  </cellStyleXfs>
  <cellXfs count="67">
    <xf numFmtId="164" fontId="0" fillId="0" borderId="0" xfId="0">
      <alignment horizontal="justify" vertical="center"/>
    </xf>
    <xf numFmtId="164" fontId="4" fillId="0" borderId="0" xfId="0" applyFont="1" applyAlignment="1" applyProtection="1">
      <alignment horizontal="right" vertical="center" wrapText="1" readingOrder="1"/>
      <protection hidden="1"/>
    </xf>
    <xf numFmtId="164" fontId="4" fillId="0" borderId="1" xfId="0" applyFont="1" applyBorder="1" applyAlignment="1" applyProtection="1">
      <alignment horizontal="right" vertical="center" wrapText="1" readingOrder="1"/>
      <protection hidden="1"/>
    </xf>
    <xf numFmtId="10" fontId="4" fillId="0" borderId="1" xfId="1" applyNumberFormat="1" applyFont="1" applyBorder="1" applyAlignment="1" applyProtection="1">
      <alignment horizontal="right" vertical="center" wrapText="1" readingOrder="1"/>
      <protection hidden="1"/>
    </xf>
    <xf numFmtId="166" fontId="4" fillId="0" borderId="1" xfId="0" applyNumberFormat="1" applyFont="1" applyBorder="1" applyAlignment="1" applyProtection="1">
      <alignment horizontal="right" vertical="center" wrapText="1" readingOrder="1"/>
      <protection hidden="1"/>
    </xf>
    <xf numFmtId="164" fontId="4" fillId="0" borderId="4" xfId="0" applyFont="1" applyBorder="1" applyAlignment="1" applyProtection="1">
      <alignment horizontal="right" vertical="center" wrapText="1" readingOrder="1"/>
      <protection hidden="1"/>
    </xf>
    <xf numFmtId="10" fontId="4" fillId="0" borderId="4" xfId="1" applyNumberFormat="1" applyFont="1" applyBorder="1" applyAlignment="1" applyProtection="1">
      <alignment horizontal="right" vertical="center" wrapText="1" readingOrder="1"/>
      <protection hidden="1"/>
    </xf>
    <xf numFmtId="10" fontId="4" fillId="0" borderId="1" xfId="1" quotePrefix="1" applyNumberFormat="1" applyFont="1" applyBorder="1" applyAlignment="1" applyProtection="1">
      <alignment horizontal="right" vertical="center" wrapText="1" readingOrder="1"/>
      <protection hidden="1"/>
    </xf>
    <xf numFmtId="164" fontId="4" fillId="0" borderId="5" xfId="0" applyFont="1" applyBorder="1" applyAlignment="1" applyProtection="1">
      <alignment horizontal="right" vertical="center" wrapText="1" readingOrder="1"/>
      <protection hidden="1"/>
    </xf>
    <xf numFmtId="164" fontId="4" fillId="0" borderId="6" xfId="0" applyFont="1" applyBorder="1" applyAlignment="1" applyProtection="1">
      <alignment horizontal="right" vertical="center" wrapText="1" readingOrder="1"/>
      <protection hidden="1"/>
    </xf>
    <xf numFmtId="164" fontId="4" fillId="0" borderId="6" xfId="0" applyFont="1" applyBorder="1" applyAlignment="1" applyProtection="1">
      <alignment vertical="center" wrapText="1" readingOrder="1"/>
      <protection hidden="1"/>
    </xf>
    <xf numFmtId="164" fontId="4" fillId="0" borderId="7" xfId="0" applyFont="1" applyBorder="1" applyAlignment="1" applyProtection="1">
      <alignment horizontal="right" vertical="center" wrapText="1" readingOrder="1"/>
      <protection hidden="1"/>
    </xf>
    <xf numFmtId="164" fontId="4" fillId="0" borderId="7" xfId="0" applyFont="1" applyBorder="1" applyAlignment="1" applyProtection="1">
      <alignment vertical="center" wrapText="1" readingOrder="1"/>
      <protection hidden="1"/>
    </xf>
    <xf numFmtId="164" fontId="6" fillId="0" borderId="6" xfId="0" applyFont="1" applyBorder="1" applyAlignment="1" applyProtection="1">
      <alignment horizontal="center" vertical="center" wrapText="1" readingOrder="1"/>
      <protection hidden="1"/>
    </xf>
    <xf numFmtId="164" fontId="4" fillId="0" borderId="7" xfId="0" quotePrefix="1" applyFont="1" applyBorder="1" applyAlignment="1" applyProtection="1">
      <alignment horizontal="center" vertical="center" wrapText="1" readingOrder="1"/>
      <protection hidden="1"/>
    </xf>
    <xf numFmtId="164" fontId="10" fillId="0" borderId="6" xfId="0" applyFont="1" applyBorder="1" applyAlignment="1" applyProtection="1">
      <alignment horizontal="left" vertical="center" wrapText="1" readingOrder="1"/>
      <protection hidden="1"/>
    </xf>
    <xf numFmtId="164" fontId="10" fillId="0" borderId="7" xfId="0" applyFont="1" applyBorder="1" applyAlignment="1" applyProtection="1">
      <alignment horizontal="left" vertical="center" wrapText="1" readingOrder="1"/>
      <protection hidden="1"/>
    </xf>
    <xf numFmtId="166" fontId="13" fillId="0" borderId="0" xfId="0" applyNumberFormat="1" applyFont="1" applyAlignment="1" applyProtection="1">
      <alignment horizontal="right" vertical="center" wrapText="1" readingOrder="1"/>
      <protection hidden="1"/>
    </xf>
    <xf numFmtId="165" fontId="13" fillId="0" borderId="0" xfId="0" applyNumberFormat="1" applyFont="1" applyAlignment="1" applyProtection="1">
      <alignment horizontal="right" vertical="center" wrapText="1" readingOrder="1"/>
      <protection hidden="1"/>
    </xf>
    <xf numFmtId="165" fontId="12" fillId="0" borderId="0" xfId="0" applyNumberFormat="1" applyFont="1" applyAlignment="1" applyProtection="1">
      <alignment horizontal="right" vertical="center" wrapText="1" readingOrder="1"/>
      <protection hidden="1"/>
    </xf>
    <xf numFmtId="167" fontId="12" fillId="0" borderId="0" xfId="0" applyNumberFormat="1" applyFont="1" applyAlignment="1" applyProtection="1">
      <alignment horizontal="right" vertical="center" wrapText="1" readingOrder="1"/>
      <protection hidden="1"/>
    </xf>
    <xf numFmtId="168" fontId="12" fillId="0" borderId="0" xfId="1" applyNumberFormat="1" applyFont="1" applyAlignment="1" applyProtection="1">
      <alignment horizontal="right" vertical="center" wrapText="1" readingOrder="1"/>
      <protection hidden="1"/>
    </xf>
    <xf numFmtId="10" fontId="4" fillId="0" borderId="0" xfId="1" applyNumberFormat="1" applyFont="1" applyBorder="1" applyAlignment="1" applyProtection="1">
      <alignment horizontal="right" vertical="center" wrapText="1" readingOrder="1"/>
      <protection hidden="1"/>
    </xf>
    <xf numFmtId="164" fontId="6" fillId="0" borderId="0" xfId="0" applyFont="1" applyAlignment="1" applyProtection="1">
      <alignment horizontal="right" vertical="center" wrapText="1" readingOrder="1"/>
      <protection hidden="1"/>
    </xf>
    <xf numFmtId="169" fontId="6" fillId="0" borderId="5" xfId="0" applyNumberFormat="1" applyFont="1" applyBorder="1" applyAlignment="1" applyProtection="1">
      <alignment horizontal="right" vertical="center" wrapText="1" readingOrder="1"/>
      <protection hidden="1"/>
    </xf>
    <xf numFmtId="170" fontId="12" fillId="0" borderId="0" xfId="0" applyNumberFormat="1" applyFont="1" applyAlignment="1" applyProtection="1">
      <alignment horizontal="right" vertical="center" wrapText="1" readingOrder="1"/>
      <protection hidden="1"/>
    </xf>
    <xf numFmtId="164" fontId="0" fillId="3" borderId="0" xfId="0" applyFill="1" applyAlignment="1" applyProtection="1">
      <alignment horizontal="right" vertical="center"/>
      <protection locked="0"/>
    </xf>
    <xf numFmtId="164" fontId="0" fillId="3" borderId="3" xfId="0" applyFill="1" applyBorder="1" applyAlignment="1" applyProtection="1">
      <alignment horizontal="right" vertical="center"/>
      <protection locked="0"/>
    </xf>
    <xf numFmtId="164" fontId="12" fillId="0" borderId="0" xfId="0" applyFont="1" applyAlignment="1" applyProtection="1">
      <alignment horizontal="right" vertical="center" wrapText="1" readingOrder="1"/>
      <protection hidden="1"/>
    </xf>
    <xf numFmtId="164" fontId="12" fillId="0" borderId="0" xfId="0" applyFont="1" applyAlignment="1" applyProtection="1">
      <alignment horizontal="left" vertical="center" wrapText="1" readingOrder="1"/>
      <protection hidden="1"/>
    </xf>
    <xf numFmtId="164" fontId="13" fillId="0" borderId="0" xfId="0" applyFont="1" applyAlignment="1" applyProtection="1">
      <alignment horizontal="left" vertical="center" wrapText="1" readingOrder="1"/>
      <protection hidden="1"/>
    </xf>
    <xf numFmtId="164" fontId="13" fillId="0" borderId="0" xfId="0" applyFont="1" applyAlignment="1" applyProtection="1">
      <alignment horizontal="right" vertical="center" wrapText="1" readingOrder="1"/>
      <protection hidden="1"/>
    </xf>
    <xf numFmtId="164" fontId="13" fillId="0" borderId="0" xfId="0" applyFont="1" applyAlignment="1" applyProtection="1">
      <alignment horizontal="center" vertical="center" wrapText="1" readingOrder="1"/>
      <protection hidden="1"/>
    </xf>
    <xf numFmtId="164" fontId="12" fillId="0" borderId="0" xfId="0" applyFont="1" applyAlignment="1" applyProtection="1">
      <alignment horizontal="center" vertical="center" wrapText="1" readingOrder="1"/>
      <protection hidden="1"/>
    </xf>
    <xf numFmtId="165" fontId="4" fillId="0" borderId="1" xfId="0" applyNumberFormat="1" applyFont="1" applyBorder="1" applyAlignment="1" applyProtection="1">
      <alignment horizontal="right" vertical="center" wrapText="1" readingOrder="1"/>
      <protection hidden="1"/>
    </xf>
    <xf numFmtId="164" fontId="2" fillId="0" borderId="1" xfId="0" applyFont="1" applyBorder="1" applyAlignment="1" applyProtection="1">
      <alignment vertical="center" wrapText="1" readingOrder="1"/>
      <protection hidden="1"/>
    </xf>
    <xf numFmtId="164" fontId="4" fillId="0" borderId="1" xfId="0" applyFont="1" applyBorder="1" applyAlignment="1" applyProtection="1">
      <alignment vertical="center" wrapText="1" readingOrder="1"/>
      <protection hidden="1"/>
    </xf>
    <xf numFmtId="164" fontId="0" fillId="0" borderId="0" xfId="0" applyProtection="1">
      <alignment horizontal="justify" vertical="center"/>
      <protection hidden="1"/>
    </xf>
    <xf numFmtId="164" fontId="7" fillId="2" borderId="0" xfId="0" applyFont="1" applyFill="1" applyAlignment="1" applyProtection="1">
      <alignment horizontal="left" vertical="center" wrapText="1" readingOrder="1"/>
      <protection hidden="1"/>
    </xf>
    <xf numFmtId="164" fontId="4" fillId="0" borderId="1" xfId="0" applyFont="1" applyBorder="1" applyAlignment="1" applyProtection="1">
      <alignment horizontal="left" vertical="center" wrapText="1" readingOrder="1"/>
      <protection hidden="1"/>
    </xf>
    <xf numFmtId="164" fontId="2" fillId="0" borderId="1" xfId="0" applyFont="1" applyBorder="1" applyAlignment="1" applyProtection="1">
      <alignment horizontal="left" vertical="center" wrapText="1" readingOrder="1"/>
      <protection hidden="1"/>
    </xf>
    <xf numFmtId="164" fontId="9" fillId="0" borderId="0" xfId="0" applyFont="1" applyAlignment="1" applyProtection="1">
      <alignment horizontal="center" vertical="center" wrapText="1" readingOrder="1"/>
      <protection hidden="1"/>
    </xf>
    <xf numFmtId="164" fontId="9" fillId="0" borderId="5" xfId="0" applyFont="1" applyBorder="1" applyAlignment="1" applyProtection="1">
      <alignment horizontal="center" vertical="center" wrapText="1" readingOrder="1"/>
      <protection hidden="1"/>
    </xf>
    <xf numFmtId="164" fontId="2" fillId="0" borderId="0" xfId="0" applyFont="1" applyAlignment="1" applyProtection="1">
      <alignment horizontal="left" vertical="center" wrapText="1" readingOrder="1"/>
      <protection hidden="1"/>
    </xf>
    <xf numFmtId="164" fontId="4" fillId="0" borderId="0" xfId="0" applyFont="1" applyAlignment="1" applyProtection="1">
      <alignment horizontal="left" vertical="center" wrapText="1" readingOrder="1"/>
      <protection hidden="1"/>
    </xf>
    <xf numFmtId="164" fontId="4" fillId="0" borderId="0" xfId="0" applyFont="1" applyAlignment="1" applyProtection="1">
      <alignment horizontal="center" vertical="center" wrapText="1" readingOrder="1"/>
      <protection hidden="1"/>
    </xf>
    <xf numFmtId="164" fontId="6" fillId="0" borderId="4" xfId="0" applyFont="1" applyBorder="1" applyAlignment="1" applyProtection="1">
      <alignment horizontal="left" vertical="center" wrapText="1" readingOrder="1"/>
      <protection hidden="1"/>
    </xf>
    <xf numFmtId="164" fontId="7" fillId="2" borderId="2" xfId="0" applyFont="1" applyFill="1" applyBorder="1" applyAlignment="1" applyProtection="1">
      <alignment horizontal="left" vertical="center" wrapText="1" readingOrder="1"/>
      <protection hidden="1"/>
    </xf>
    <xf numFmtId="164" fontId="10" fillId="0" borderId="4" xfId="0" applyFont="1" applyBorder="1" applyAlignment="1" applyProtection="1">
      <alignment horizontal="left" vertical="center" wrapText="1" readingOrder="1"/>
      <protection hidden="1"/>
    </xf>
    <xf numFmtId="164" fontId="14" fillId="0" borderId="0" xfId="0" applyFont="1" applyAlignment="1" applyProtection="1">
      <alignment horizontal="center" vertical="center" wrapText="1" readingOrder="1"/>
      <protection hidden="1"/>
    </xf>
    <xf numFmtId="164" fontId="6" fillId="0" borderId="5" xfId="0" applyFont="1" applyBorder="1" applyAlignment="1" applyProtection="1">
      <alignment horizontal="left" vertical="center" wrapText="1" readingOrder="1"/>
      <protection hidden="1"/>
    </xf>
    <xf numFmtId="164" fontId="6" fillId="0" borderId="5" xfId="0" applyFont="1" applyBorder="1" applyAlignment="1" applyProtection="1">
      <alignment horizontal="center" vertical="center" wrapText="1" readingOrder="1"/>
      <protection hidden="1"/>
    </xf>
    <xf numFmtId="164" fontId="10" fillId="0" borderId="0" xfId="0" applyFont="1" applyAlignment="1" applyProtection="1">
      <alignment horizontal="justify" vertical="center" wrapText="1" readingOrder="1"/>
      <protection hidden="1"/>
    </xf>
    <xf numFmtId="164" fontId="7" fillId="2" borderId="2" xfId="0" applyFont="1" applyFill="1" applyBorder="1" applyAlignment="1" applyProtection="1">
      <alignment horizontal="center" vertical="center" wrapText="1" readingOrder="1"/>
      <protection hidden="1"/>
    </xf>
    <xf numFmtId="165" fontId="4" fillId="0" borderId="0" xfId="0" applyNumberFormat="1" applyFont="1" applyAlignment="1" applyProtection="1">
      <alignment horizontal="center" vertical="center" wrapText="1" readingOrder="1"/>
      <protection hidden="1"/>
    </xf>
    <xf numFmtId="165" fontId="4" fillId="0" borderId="3" xfId="0" applyNumberFormat="1" applyFont="1" applyBorder="1" applyAlignment="1" applyProtection="1">
      <alignment horizontal="center" vertical="center" wrapText="1" readingOrder="1"/>
      <protection hidden="1"/>
    </xf>
    <xf numFmtId="165" fontId="4" fillId="0" borderId="4" xfId="0" applyNumberFormat="1" applyFont="1" applyBorder="1" applyAlignment="1" applyProtection="1">
      <alignment horizontal="right" vertical="center" wrapText="1" readingOrder="1"/>
      <protection hidden="1"/>
    </xf>
    <xf numFmtId="164" fontId="4" fillId="0" borderId="0" xfId="0" applyFont="1" applyBorder="1" applyAlignment="1" applyProtection="1">
      <alignment horizontal="left" vertical="center" wrapText="1" readingOrder="1"/>
      <protection hidden="1"/>
    </xf>
    <xf numFmtId="164" fontId="4" fillId="0" borderId="7" xfId="0" applyFont="1" applyBorder="1" applyAlignment="1" applyProtection="1">
      <alignment horizontal="left" vertical="center" wrapText="1" readingOrder="1"/>
      <protection hidden="1"/>
    </xf>
    <xf numFmtId="10" fontId="4" fillId="0" borderId="7" xfId="1" quotePrefix="1" applyNumberFormat="1" applyFont="1" applyBorder="1" applyAlignment="1" applyProtection="1">
      <alignment horizontal="right" vertical="center" wrapText="1" readingOrder="1"/>
      <protection hidden="1"/>
    </xf>
    <xf numFmtId="164" fontId="1" fillId="0" borderId="7" xfId="0" applyFont="1" applyBorder="1" applyAlignment="1" applyProtection="1">
      <alignment horizontal="left" vertical="center" wrapText="1" readingOrder="1"/>
      <protection hidden="1"/>
    </xf>
    <xf numFmtId="164" fontId="1" fillId="0" borderId="6" xfId="0" applyFont="1" applyBorder="1" applyAlignment="1" applyProtection="1">
      <alignment vertical="center" wrapText="1" readingOrder="1"/>
      <protection hidden="1"/>
    </xf>
    <xf numFmtId="164" fontId="1" fillId="0" borderId="7" xfId="0" applyFont="1" applyBorder="1" applyAlignment="1" applyProtection="1">
      <alignment vertical="center" wrapText="1" readingOrder="1"/>
      <protection hidden="1"/>
    </xf>
    <xf numFmtId="164" fontId="4" fillId="4" borderId="0" xfId="0" applyFont="1" applyFill="1" applyAlignment="1" applyProtection="1">
      <alignment horizontal="right" vertical="center" wrapText="1" readingOrder="1"/>
      <protection hidden="1"/>
    </xf>
    <xf numFmtId="164" fontId="10" fillId="0" borderId="0" xfId="0" applyFont="1" applyAlignment="1" applyProtection="1">
      <alignment horizontal="center" vertical="center" wrapText="1" readingOrder="1"/>
      <protection hidden="1"/>
    </xf>
    <xf numFmtId="165" fontId="4" fillId="0" borderId="8" xfId="0" applyNumberFormat="1" applyFont="1" applyBorder="1" applyAlignment="1" applyProtection="1">
      <alignment horizontal="center" vertical="center" wrapText="1" readingOrder="1"/>
      <protection hidden="1"/>
    </xf>
    <xf numFmtId="164" fontId="0" fillId="3" borderId="8" xfId="0" applyFill="1" applyBorder="1" applyAlignment="1" applyProtection="1">
      <alignment horizontal="right" vertical="center"/>
      <protection locked="0"/>
    </xf>
  </cellXfs>
  <cellStyles count="2">
    <cellStyle name="Normal" xfId="0" builtinId="0" customBuiltin="1"/>
    <cellStyle name="Porcentagem" xfId="1" builtinId="5"/>
  </cellStyles>
  <dxfs count="33"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B5B5A9"/>
      <color rgb="FF3C3F44"/>
      <color rgb="FFFEFEFE"/>
      <color rgb="FF242422"/>
      <color rgb="FF1C26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31</xdr:row>
      <xdr:rowOff>66675</xdr:rowOff>
    </xdr:from>
    <xdr:to>
      <xdr:col>8</xdr:col>
      <xdr:colOff>95250</xdr:colOff>
      <xdr:row>35</xdr:row>
      <xdr:rowOff>76200</xdr:rowOff>
    </xdr:to>
    <xdr:pic>
      <xdr:nvPicPr>
        <xdr:cNvPr id="8" name="Imagem 7" descr="  l_{inf} = \bar{x} - t \cdot s \cdot \sqrt{1+ \dfrac{1}{n}} \\ \indexspace l_{sup} = \bar{x} + t \cdot s \cdot \sqrt{1+ \dfrac{1}{n}} ">
          <a:extLst>
            <a:ext uri="{FF2B5EF4-FFF2-40B4-BE49-F238E27FC236}">
              <a16:creationId xmlns:a16="http://schemas.microsoft.com/office/drawing/2014/main" id="{9F463155-2A2B-40D4-9051-B228EB625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7877175"/>
          <a:ext cx="16668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209550</xdr:colOff>
      <xdr:row>44</xdr:row>
      <xdr:rowOff>57150</xdr:rowOff>
    </xdr:from>
    <xdr:to>
      <xdr:col>8</xdr:col>
      <xdr:colOff>1428750</xdr:colOff>
      <xdr:row>45</xdr:row>
      <xdr:rowOff>180975</xdr:rowOff>
    </xdr:to>
    <xdr:pic>
      <xdr:nvPicPr>
        <xdr:cNvPr id="9" name="Imagem 8" descr=" \\ \dfrac{lim_{sup} - lim_{inf}}{\bar{x}}  ">
          <a:extLst>
            <a:ext uri="{FF2B5EF4-FFF2-40B4-BE49-F238E27FC236}">
              <a16:creationId xmlns:a16="http://schemas.microsoft.com/office/drawing/2014/main" id="{44DF35F5-3801-4FCF-8751-9ACED2580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11087100"/>
          <a:ext cx="12192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142875</xdr:colOff>
      <xdr:row>17</xdr:row>
      <xdr:rowOff>66675</xdr:rowOff>
    </xdr:from>
    <xdr:to>
      <xdr:col>8</xdr:col>
      <xdr:colOff>1362075</xdr:colOff>
      <xdr:row>18</xdr:row>
      <xdr:rowOff>190500</xdr:rowOff>
    </xdr:to>
    <xdr:pic>
      <xdr:nvPicPr>
        <xdr:cNvPr id="10" name="Imagem 9" descr=" \\ \dfrac{lim_{sup} - lim_{inf}}{\bar{x}}  ">
          <a:extLst>
            <a:ext uri="{FF2B5EF4-FFF2-40B4-BE49-F238E27FC236}">
              <a16:creationId xmlns:a16="http://schemas.microsoft.com/office/drawing/2014/main" id="{1A76E60B-F09B-4A2B-817C-246FCD84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4410075"/>
          <a:ext cx="12192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266700</xdr:colOff>
      <xdr:row>7</xdr:row>
      <xdr:rowOff>104775</xdr:rowOff>
    </xdr:from>
    <xdr:to>
      <xdr:col>7</xdr:col>
      <xdr:colOff>1428750</xdr:colOff>
      <xdr:row>10</xdr:row>
      <xdr:rowOff>231084</xdr:rowOff>
    </xdr:to>
    <xdr:pic>
      <xdr:nvPicPr>
        <xdr:cNvPr id="11" name="Imagem 10" descr=" l_{inf} = \bar{x} -t \cdot \dfrac{s}{\sqrt{n}} \\ \indexspace   l_{sup} = \bar{x} + t \cdot \dfrac{s}{\sqrt{n}} ">
          <a:extLst>
            <a:ext uri="{FF2B5EF4-FFF2-40B4-BE49-F238E27FC236}">
              <a16:creationId xmlns:a16="http://schemas.microsoft.com/office/drawing/2014/main" id="{671872A6-B5B3-493D-962C-868062CF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1971675"/>
          <a:ext cx="1162050" cy="869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333375</xdr:colOff>
      <xdr:row>0</xdr:row>
      <xdr:rowOff>1143000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9A8540-E358-0CF1-0E72-0382F7971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65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5AEAD-B51C-4741-BEC4-0D34462BF270}">
  <sheetPr>
    <pageSetUpPr fitToPage="1"/>
  </sheetPr>
  <dimension ref="A1:AL5013"/>
  <sheetViews>
    <sheetView tabSelected="1" zoomScaleNormal="100" workbookViewId="0">
      <selection activeCell="B17" sqref="B17"/>
    </sheetView>
  </sheetViews>
  <sheetFormatPr defaultColWidth="15.625" defaultRowHeight="20.100000000000001" customHeight="1" x14ac:dyDescent="0.2"/>
  <cols>
    <col min="1" max="3" width="15.625" style="1" customWidth="1"/>
    <col min="4" max="7" width="15.625" style="1"/>
    <col min="8" max="10" width="20.625" style="1" customWidth="1"/>
    <col min="11" max="11" width="15.625" style="1" customWidth="1"/>
    <col min="12" max="16" width="20.625" style="1" customWidth="1"/>
    <col min="17" max="23" width="15.625" style="1"/>
    <col min="24" max="24" width="15.625" style="28"/>
    <col min="25" max="25" width="18.625" style="29" customWidth="1"/>
    <col min="26" max="28" width="18.625" style="28" customWidth="1"/>
    <col min="29" max="29" width="18.625" style="29" customWidth="1"/>
    <col min="30" max="38" width="18.625" style="28" customWidth="1"/>
    <col min="39" max="16384" width="15.625" style="1"/>
  </cols>
  <sheetData>
    <row r="1" spans="1:36" ht="120" customHeight="1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3" spans="1:36" ht="20.100000000000001" customHeight="1" x14ac:dyDescent="0.2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36" ht="24.95" customHeight="1" x14ac:dyDescent="0.2">
      <c r="Y4" s="30"/>
      <c r="Z4" s="31"/>
      <c r="AA4" s="31"/>
      <c r="AB4" s="31"/>
      <c r="AC4" s="30"/>
      <c r="AD4" s="17"/>
      <c r="AE4" s="31"/>
      <c r="AF4" s="31"/>
    </row>
    <row r="5" spans="1:36" ht="24.95" customHeight="1" thickBot="1" x14ac:dyDescent="0.25">
      <c r="A5" s="47" t="s">
        <v>6</v>
      </c>
      <c r="B5" s="47"/>
      <c r="D5" s="38" t="s">
        <v>3</v>
      </c>
      <c r="E5" s="38"/>
      <c r="F5" s="38"/>
      <c r="H5" s="38" t="s">
        <v>7</v>
      </c>
      <c r="I5" s="38"/>
      <c r="J5" s="38"/>
      <c r="L5" s="38" t="s">
        <v>19</v>
      </c>
      <c r="M5" s="38"/>
      <c r="N5" s="38"/>
      <c r="O5" s="38"/>
      <c r="P5" s="38"/>
      <c r="Y5" s="30"/>
      <c r="Z5" s="31"/>
      <c r="AA5" s="31"/>
      <c r="AB5" s="31"/>
      <c r="AC5" s="30"/>
      <c r="AD5" s="31"/>
      <c r="AE5" s="31"/>
      <c r="AF5" s="31"/>
    </row>
    <row r="6" spans="1:36" ht="20.100000000000001" customHeight="1" x14ac:dyDescent="0.2">
      <c r="Y6" s="30"/>
      <c r="Z6" s="31"/>
      <c r="AA6" s="31"/>
      <c r="AB6" s="31"/>
      <c r="AC6" s="30"/>
      <c r="AD6" s="31"/>
      <c r="AE6" s="31"/>
      <c r="AF6" s="31"/>
    </row>
    <row r="7" spans="1:36" ht="20.100000000000001" customHeight="1" thickBot="1" x14ac:dyDescent="0.25">
      <c r="A7" s="53" t="s">
        <v>1</v>
      </c>
      <c r="B7" s="53" t="s">
        <v>2</v>
      </c>
      <c r="D7" s="39" t="s">
        <v>10</v>
      </c>
      <c r="E7" s="39"/>
      <c r="F7" s="2">
        <f>AVERAGE(B8:B27)</f>
        <v>85.05032451857052</v>
      </c>
      <c r="H7" s="43" t="s">
        <v>38</v>
      </c>
      <c r="I7" s="44"/>
      <c r="J7" s="44"/>
      <c r="L7" s="57" t="s">
        <v>21</v>
      </c>
      <c r="M7" s="57"/>
      <c r="N7" s="57"/>
      <c r="O7" s="57"/>
      <c r="P7" s="2">
        <f>F7</f>
        <v>85.05032451857052</v>
      </c>
      <c r="Y7" s="30"/>
      <c r="Z7" s="31"/>
      <c r="AA7" s="31"/>
      <c r="AB7" s="31"/>
      <c r="AC7" s="30"/>
      <c r="AD7" s="31"/>
      <c r="AE7" s="31"/>
      <c r="AF7" s="31"/>
    </row>
    <row r="8" spans="1:36" ht="20.100000000000001" customHeight="1" x14ac:dyDescent="0.2">
      <c r="A8" s="54">
        <v>1</v>
      </c>
      <c r="B8" s="26">
        <v>89.115366985076449</v>
      </c>
      <c r="H8" s="45"/>
      <c r="I8" s="45"/>
      <c r="J8" s="45"/>
      <c r="L8" s="58" t="s">
        <v>15</v>
      </c>
      <c r="M8" s="58"/>
      <c r="N8" s="58"/>
      <c r="O8" s="59"/>
      <c r="P8" s="7">
        <v>0.3</v>
      </c>
      <c r="Y8" s="30"/>
      <c r="Z8" s="31"/>
      <c r="AA8" s="31"/>
      <c r="AB8" s="31"/>
      <c r="AC8" s="30"/>
      <c r="AD8" s="31"/>
      <c r="AE8" s="31"/>
      <c r="AF8" s="31"/>
      <c r="AJ8" s="25"/>
    </row>
    <row r="9" spans="1:36" ht="20.100000000000001" customHeight="1" x14ac:dyDescent="0.2">
      <c r="A9" s="55">
        <v>2</v>
      </c>
      <c r="B9" s="27">
        <v>83.962432935575436</v>
      </c>
      <c r="D9" s="39" t="s">
        <v>8</v>
      </c>
      <c r="E9" s="39"/>
      <c r="F9" s="2">
        <f>STDEVA(B8:B27)</f>
        <v>3.7189096403208883</v>
      </c>
      <c r="H9" s="45"/>
      <c r="I9" s="45"/>
      <c r="J9" s="45"/>
      <c r="L9" s="60" t="s">
        <v>40</v>
      </c>
      <c r="M9" s="58"/>
      <c r="N9" s="58"/>
      <c r="O9" s="59">
        <f>-P16/2</f>
        <v>-1.2981767770311658E-2</v>
      </c>
      <c r="P9" s="7">
        <f>P16/2</f>
        <v>1.2981767770311658E-2</v>
      </c>
      <c r="Y9" s="30"/>
      <c r="Z9" s="18"/>
      <c r="AA9" s="31"/>
      <c r="AB9" s="31"/>
      <c r="AC9" s="30"/>
      <c r="AD9" s="31"/>
      <c r="AE9" s="31"/>
      <c r="AF9" s="31"/>
      <c r="AJ9" s="25"/>
    </row>
    <row r="10" spans="1:36" ht="20.100000000000001" customHeight="1" x14ac:dyDescent="0.2">
      <c r="A10" s="55">
        <v>3</v>
      </c>
      <c r="B10" s="27">
        <v>82.845426190984838</v>
      </c>
      <c r="H10" s="45"/>
      <c r="I10" s="45"/>
      <c r="J10" s="45"/>
      <c r="Y10" s="30"/>
      <c r="Z10" s="17"/>
      <c r="AA10" s="31"/>
      <c r="AB10" s="31"/>
      <c r="AC10" s="30"/>
      <c r="AD10" s="31"/>
      <c r="AE10" s="31"/>
      <c r="AF10" s="31"/>
      <c r="AJ10" s="25"/>
    </row>
    <row r="11" spans="1:36" ht="20.100000000000001" customHeight="1" x14ac:dyDescent="0.2">
      <c r="A11" s="55">
        <v>4</v>
      </c>
      <c r="B11" s="27">
        <v>84.776388134403518</v>
      </c>
      <c r="D11" s="39" t="s">
        <v>9</v>
      </c>
      <c r="E11" s="39"/>
      <c r="F11" s="56">
        <f>COUNT(B8:B27)</f>
        <v>20</v>
      </c>
      <c r="H11" s="45"/>
      <c r="I11" s="45"/>
      <c r="J11" s="45"/>
      <c r="M11" s="41" t="s">
        <v>3</v>
      </c>
      <c r="N11" s="41" t="s">
        <v>34</v>
      </c>
      <c r="O11" s="41" t="s">
        <v>16</v>
      </c>
      <c r="P11" s="41" t="s">
        <v>17</v>
      </c>
      <c r="Y11" s="30"/>
      <c r="Z11" s="31"/>
      <c r="AA11" s="49"/>
      <c r="AB11" s="49"/>
      <c r="AC11" s="30"/>
      <c r="AD11" s="49"/>
      <c r="AE11" s="49"/>
      <c r="AF11" s="31"/>
      <c r="AJ11" s="25"/>
    </row>
    <row r="12" spans="1:36" ht="20.100000000000001" customHeight="1" thickBot="1" x14ac:dyDescent="0.25">
      <c r="A12" s="55">
        <v>5</v>
      </c>
      <c r="B12" s="27">
        <v>81.585091402935888</v>
      </c>
      <c r="L12" s="8"/>
      <c r="M12" s="42"/>
      <c r="N12" s="42"/>
      <c r="O12" s="42"/>
      <c r="P12" s="42"/>
      <c r="Y12" s="32"/>
      <c r="Z12" s="32"/>
      <c r="AA12" s="32"/>
      <c r="AB12" s="32"/>
      <c r="AC12" s="32"/>
      <c r="AD12" s="32"/>
      <c r="AE12" s="32"/>
      <c r="AF12" s="31"/>
      <c r="AG12" s="33"/>
      <c r="AH12" s="33"/>
      <c r="AI12" s="33"/>
      <c r="AJ12" s="25"/>
    </row>
    <row r="13" spans="1:36" ht="20.100000000000001" customHeight="1" x14ac:dyDescent="0.2">
      <c r="A13" s="55">
        <v>6</v>
      </c>
      <c r="B13" s="27">
        <v>79.476423841059614</v>
      </c>
      <c r="D13" s="39" t="s">
        <v>32</v>
      </c>
      <c r="E13" s="39"/>
      <c r="F13" s="3">
        <v>0.8</v>
      </c>
      <c r="H13" s="39" t="s">
        <v>11</v>
      </c>
      <c r="I13" s="39"/>
      <c r="J13" s="5">
        <f>$F$7-($F$17*($F$9/($F$11^(1/2))))</f>
        <v>83.946220956880794</v>
      </c>
      <c r="L13" s="15" t="s">
        <v>4</v>
      </c>
      <c r="M13" s="9">
        <f>F22</f>
        <v>83.946220956880794</v>
      </c>
      <c r="N13" s="10">
        <f>J38</f>
        <v>79.990686372056985</v>
      </c>
      <c r="O13" s="10">
        <f>P7-(P7*(P8/2))</f>
        <v>72.292775840784941</v>
      </c>
      <c r="P13" s="61">
        <f>MAX(M13:O13)</f>
        <v>83.946220956880794</v>
      </c>
      <c r="Y13" s="19"/>
      <c r="AA13" s="20"/>
      <c r="AB13" s="21"/>
      <c r="AJ13" s="25"/>
    </row>
    <row r="14" spans="1:36" ht="20.100000000000001" customHeight="1" x14ac:dyDescent="0.2">
      <c r="A14" s="55">
        <v>7</v>
      </c>
      <c r="B14" s="27">
        <v>89.155562303537096</v>
      </c>
      <c r="H14" s="39" t="s">
        <v>12</v>
      </c>
      <c r="I14" s="39"/>
      <c r="J14" s="2">
        <f>$F$7+($F$17*($F$9/($F$11^(1/2))))</f>
        <v>86.154428080260246</v>
      </c>
      <c r="L14" s="16" t="s">
        <v>5</v>
      </c>
      <c r="M14" s="11">
        <f>F23</f>
        <v>86.154428080260246</v>
      </c>
      <c r="N14" s="12">
        <f>J40</f>
        <v>90.109962665084055</v>
      </c>
      <c r="O14" s="12">
        <f>P7+(P7*(P8/2))</f>
        <v>97.807873196356098</v>
      </c>
      <c r="P14" s="62">
        <f>MIN(M14:O14)</f>
        <v>86.154428080260246</v>
      </c>
      <c r="Y14" s="19"/>
      <c r="AA14" s="20"/>
      <c r="AB14" s="21"/>
      <c r="AJ14" s="25"/>
    </row>
    <row r="15" spans="1:36" ht="20.100000000000001" customHeight="1" x14ac:dyDescent="0.2">
      <c r="A15" s="55">
        <v>8</v>
      </c>
      <c r="B15" s="27">
        <v>84.776388134403518</v>
      </c>
      <c r="D15" s="39" t="s">
        <v>33</v>
      </c>
      <c r="E15" s="39"/>
      <c r="F15" s="3">
        <f>1-F13</f>
        <v>0.19999999999999996</v>
      </c>
      <c r="Y15" s="19"/>
      <c r="AA15" s="20"/>
      <c r="AB15" s="21"/>
      <c r="AJ15" s="25"/>
    </row>
    <row r="16" spans="1:36" ht="20.100000000000001" customHeight="1" x14ac:dyDescent="0.2">
      <c r="A16" s="55">
        <v>9</v>
      </c>
      <c r="B16" s="27">
        <v>84.417274697103792</v>
      </c>
      <c r="H16" s="39" t="s">
        <v>14</v>
      </c>
      <c r="I16" s="39"/>
      <c r="J16" s="4">
        <f>J14-J13</f>
        <v>2.2082071233794522</v>
      </c>
      <c r="L16" s="48" t="s">
        <v>41</v>
      </c>
      <c r="M16" s="48"/>
      <c r="N16" s="48"/>
      <c r="O16" s="48"/>
      <c r="P16" s="7">
        <f>(P14-P13)/P7</f>
        <v>2.5963535540623316E-2</v>
      </c>
      <c r="Y16" s="19"/>
      <c r="AA16" s="20"/>
      <c r="AB16" s="21"/>
      <c r="AJ16" s="25"/>
    </row>
    <row r="17" spans="1:36" ht="20.100000000000001" customHeight="1" x14ac:dyDescent="0.2">
      <c r="A17" s="55">
        <v>10</v>
      </c>
      <c r="B17" s="27">
        <v>91.858697470015571</v>
      </c>
      <c r="D17" s="39" t="s">
        <v>13</v>
      </c>
      <c r="E17" s="39"/>
      <c r="F17" s="4">
        <f>_xlfn.T.INV.2T(F15,F11-1)</f>
        <v>1.3277282090267981</v>
      </c>
      <c r="H17" s="39" t="s">
        <v>10</v>
      </c>
      <c r="I17" s="39"/>
      <c r="J17" s="2">
        <f>F7</f>
        <v>85.05032451857052</v>
      </c>
      <c r="Y17" s="19"/>
      <c r="AA17" s="20"/>
      <c r="AB17" s="21"/>
      <c r="AJ17" s="25"/>
    </row>
    <row r="18" spans="1:36" ht="20.100000000000001" customHeight="1" x14ac:dyDescent="0.2">
      <c r="A18" s="55">
        <v>11</v>
      </c>
      <c r="B18" s="27">
        <v>86.047300637836855</v>
      </c>
      <c r="L18" s="52" t="s">
        <v>18</v>
      </c>
      <c r="M18" s="52"/>
      <c r="N18" s="52"/>
      <c r="O18" s="52"/>
      <c r="P18" s="52"/>
      <c r="Y18" s="19"/>
      <c r="AA18" s="20"/>
      <c r="AB18" s="21"/>
      <c r="AJ18" s="25"/>
    </row>
    <row r="19" spans="1:36" ht="20.100000000000001" customHeight="1" x14ac:dyDescent="0.2">
      <c r="A19" s="55">
        <v>12</v>
      </c>
      <c r="B19" s="27">
        <v>80.111615649891661</v>
      </c>
      <c r="H19" s="35" t="s">
        <v>7</v>
      </c>
      <c r="I19" s="36"/>
      <c r="J19" s="6">
        <f>J16/J17</f>
        <v>2.5963535540623316E-2</v>
      </c>
      <c r="L19" s="52"/>
      <c r="M19" s="52"/>
      <c r="N19" s="52"/>
      <c r="O19" s="52"/>
      <c r="P19" s="52"/>
      <c r="Y19" s="19"/>
      <c r="AA19" s="20"/>
      <c r="AB19" s="21"/>
      <c r="AJ19" s="25"/>
    </row>
    <row r="20" spans="1:36" ht="20.100000000000001" customHeight="1" x14ac:dyDescent="0.2">
      <c r="A20" s="55">
        <v>13</v>
      </c>
      <c r="B20" s="27">
        <v>91.937501449629195</v>
      </c>
      <c r="D20" s="46" t="s">
        <v>35</v>
      </c>
      <c r="E20" s="46"/>
      <c r="F20" s="46"/>
      <c r="L20" s="52"/>
      <c r="M20" s="52"/>
      <c r="N20" s="52"/>
      <c r="O20" s="52"/>
      <c r="P20" s="52"/>
      <c r="Y20" s="19"/>
      <c r="AA20" s="20"/>
      <c r="AB20" s="21"/>
      <c r="AJ20" s="25"/>
    </row>
    <row r="21" spans="1:36" ht="20.100000000000001" customHeight="1" x14ac:dyDescent="0.2">
      <c r="A21" s="55">
        <v>14</v>
      </c>
      <c r="B21" s="27">
        <v>86.047300637836855</v>
      </c>
      <c r="H21" s="52" t="s">
        <v>24</v>
      </c>
      <c r="I21" s="52"/>
      <c r="J21" s="52"/>
      <c r="Y21" s="19"/>
      <c r="AA21" s="20"/>
      <c r="AB21" s="21"/>
      <c r="AJ21" s="25"/>
    </row>
    <row r="22" spans="1:36" ht="20.100000000000001" customHeight="1" x14ac:dyDescent="0.2">
      <c r="A22" s="55">
        <v>15</v>
      </c>
      <c r="B22" s="27">
        <v>84.709219641712707</v>
      </c>
      <c r="D22" s="39" t="s">
        <v>4</v>
      </c>
      <c r="E22" s="39"/>
      <c r="F22" s="2">
        <f>F7-(F9*F17/(F11^(1/2)))</f>
        <v>83.946220956880794</v>
      </c>
      <c r="H22" s="52"/>
      <c r="I22" s="52"/>
      <c r="J22" s="52"/>
      <c r="Y22" s="19"/>
      <c r="AA22" s="20"/>
      <c r="AB22" s="21"/>
      <c r="AJ22" s="25"/>
    </row>
    <row r="23" spans="1:36" ht="20.100000000000001" customHeight="1" x14ac:dyDescent="0.2">
      <c r="A23" s="55">
        <v>16</v>
      </c>
      <c r="B23" s="27">
        <v>83.798478347117538</v>
      </c>
      <c r="D23" s="39" t="s">
        <v>5</v>
      </c>
      <c r="E23" s="39"/>
      <c r="F23" s="2">
        <f>F7+(F9*F17/(F11^(1/2)))</f>
        <v>86.154428080260246</v>
      </c>
      <c r="L23" s="38" t="s">
        <v>20</v>
      </c>
      <c r="M23" s="38"/>
      <c r="N23" s="38"/>
      <c r="O23" s="38"/>
      <c r="P23" s="38"/>
      <c r="Y23" s="19"/>
      <c r="AA23" s="20"/>
      <c r="AB23" s="21"/>
      <c r="AJ23" s="25"/>
    </row>
    <row r="24" spans="1:36" ht="20.100000000000001" customHeight="1" thickBot="1" x14ac:dyDescent="0.25">
      <c r="A24" s="55">
        <v>17</v>
      </c>
      <c r="B24" s="27">
        <v>87.859792168950477</v>
      </c>
      <c r="H24" s="51" t="s">
        <v>25</v>
      </c>
      <c r="I24" s="51"/>
      <c r="J24" s="51"/>
      <c r="Y24" s="19"/>
      <c r="AA24" s="20"/>
      <c r="AB24" s="21"/>
      <c r="AJ24" s="25"/>
    </row>
    <row r="25" spans="1:36" ht="20.100000000000001" customHeight="1" x14ac:dyDescent="0.2">
      <c r="A25" s="55">
        <v>18</v>
      </c>
      <c r="B25" s="27">
        <v>84.417274697103792</v>
      </c>
      <c r="H25" s="13" t="s">
        <v>26</v>
      </c>
      <c r="I25" s="13" t="s">
        <v>27</v>
      </c>
      <c r="J25" s="13" t="s">
        <v>28</v>
      </c>
      <c r="L25" s="39" t="s">
        <v>21</v>
      </c>
      <c r="M25" s="39"/>
      <c r="N25" s="39"/>
      <c r="O25" s="2">
        <f>P7</f>
        <v>85.05032451857052</v>
      </c>
      <c r="Y25" s="19"/>
      <c r="AA25" s="20"/>
      <c r="AB25" s="21"/>
      <c r="AJ25" s="25"/>
    </row>
    <row r="26" spans="1:36" ht="20.100000000000001" customHeight="1" x14ac:dyDescent="0.2">
      <c r="A26" s="55">
        <v>19</v>
      </c>
      <c r="B26" s="27">
        <v>86.031434064760276</v>
      </c>
      <c r="H26" s="14" t="s">
        <v>29</v>
      </c>
      <c r="I26" s="14" t="s">
        <v>30</v>
      </c>
      <c r="J26" s="14" t="s">
        <v>31</v>
      </c>
      <c r="Y26" s="19"/>
      <c r="AA26" s="20"/>
      <c r="AB26" s="21"/>
      <c r="AJ26" s="25"/>
    </row>
    <row r="27" spans="1:36" ht="20.100000000000001" customHeight="1" thickBot="1" x14ac:dyDescent="0.25">
      <c r="A27" s="65">
        <v>20</v>
      </c>
      <c r="B27" s="66">
        <v>78.077520981475274</v>
      </c>
      <c r="L27" s="40" t="s">
        <v>36</v>
      </c>
      <c r="M27" s="39"/>
      <c r="N27" s="39"/>
      <c r="O27" s="34">
        <v>-1</v>
      </c>
      <c r="Y27" s="19"/>
      <c r="AA27" s="20"/>
      <c r="AB27" s="21"/>
      <c r="AJ27" s="25"/>
    </row>
    <row r="28" spans="1:36" ht="20.100000000000001" customHeight="1" x14ac:dyDescent="0.2">
      <c r="L28" s="40" t="s">
        <v>37</v>
      </c>
      <c r="M28" s="39"/>
      <c r="N28" s="39"/>
      <c r="O28" s="2">
        <f>O31-O25</f>
        <v>4.9675481429474644E-2</v>
      </c>
      <c r="Y28" s="19"/>
      <c r="AA28" s="20"/>
      <c r="AB28" s="21"/>
    </row>
    <row r="29" spans="1:36" ht="20.100000000000001" customHeight="1" x14ac:dyDescent="0.2">
      <c r="H29" s="38" t="s">
        <v>34</v>
      </c>
      <c r="I29" s="38"/>
      <c r="J29" s="38"/>
      <c r="L29" s="39" t="s">
        <v>23</v>
      </c>
      <c r="M29" s="39"/>
      <c r="N29" s="39"/>
      <c r="O29" s="3">
        <f>O28/O25</f>
        <v>5.8407162712974866E-4</v>
      </c>
      <c r="P29" s="64" t="s">
        <v>42</v>
      </c>
      <c r="Y29" s="19"/>
      <c r="AA29" s="20"/>
      <c r="AB29" s="21"/>
    </row>
    <row r="30" spans="1:36" ht="20.100000000000001" customHeight="1" x14ac:dyDescent="0.2">
      <c r="Q30" s="22"/>
      <c r="Y30" s="19"/>
      <c r="AA30" s="20"/>
      <c r="AB30" s="21"/>
    </row>
    <row r="31" spans="1:36" ht="20.100000000000001" customHeight="1" thickBot="1" x14ac:dyDescent="0.25">
      <c r="H31" s="43" t="s">
        <v>39</v>
      </c>
      <c r="I31" s="44"/>
      <c r="J31" s="44"/>
      <c r="L31" s="50" t="s">
        <v>22</v>
      </c>
      <c r="M31" s="50"/>
      <c r="N31" s="50"/>
      <c r="O31" s="24">
        <f>ROUNDUP(O25,-O27)</f>
        <v>85.1</v>
      </c>
      <c r="Y31" s="19"/>
      <c r="AA31" s="20"/>
      <c r="AB31" s="21"/>
    </row>
    <row r="32" spans="1:36" ht="20.100000000000001" customHeight="1" x14ac:dyDescent="0.2">
      <c r="H32" s="45"/>
      <c r="I32" s="45"/>
      <c r="J32" s="45"/>
      <c r="Q32" s="23"/>
      <c r="Y32" s="19"/>
      <c r="AA32" s="20"/>
      <c r="AB32" s="21"/>
    </row>
    <row r="33" spans="8:28" ht="20.100000000000001" customHeight="1" x14ac:dyDescent="0.2">
      <c r="H33" s="45"/>
      <c r="I33" s="45"/>
      <c r="J33" s="45"/>
      <c r="Y33" s="19"/>
      <c r="AA33" s="20"/>
      <c r="AB33" s="21"/>
    </row>
    <row r="34" spans="8:28" ht="20.100000000000001" customHeight="1" x14ac:dyDescent="0.2">
      <c r="H34" s="45"/>
      <c r="I34" s="45"/>
      <c r="J34" s="45"/>
      <c r="Y34" s="19"/>
      <c r="AA34" s="20"/>
      <c r="AB34" s="21"/>
    </row>
    <row r="35" spans="8:28" ht="20.100000000000001" customHeight="1" x14ac:dyDescent="0.2">
      <c r="H35" s="45"/>
      <c r="I35" s="45"/>
      <c r="J35" s="45"/>
      <c r="Y35" s="19"/>
      <c r="AA35" s="20"/>
      <c r="AB35" s="21"/>
    </row>
    <row r="36" spans="8:28" ht="20.100000000000001" customHeight="1" x14ac:dyDescent="0.2">
      <c r="H36" s="45"/>
      <c r="I36" s="45"/>
      <c r="J36" s="45"/>
      <c r="Y36" s="19"/>
      <c r="AA36" s="20"/>
      <c r="AB36" s="21"/>
    </row>
    <row r="37" spans="8:28" ht="20.100000000000001" customHeight="1" x14ac:dyDescent="0.2">
      <c r="Y37" s="19"/>
      <c r="AA37" s="20"/>
      <c r="AB37" s="21"/>
    </row>
    <row r="38" spans="8:28" ht="20.100000000000001" customHeight="1" x14ac:dyDescent="0.2">
      <c r="H38" s="46" t="s">
        <v>4</v>
      </c>
      <c r="I38" s="46"/>
      <c r="J38" s="5">
        <f>$F$7-($F$17*$F$9*((1+(1/$F$11))^(1/2)))</f>
        <v>79.990686372056985</v>
      </c>
      <c r="Y38" s="19"/>
      <c r="AA38" s="20"/>
      <c r="AB38" s="21"/>
    </row>
    <row r="39" spans="8:28" ht="20.100000000000001" customHeight="1" x14ac:dyDescent="0.2">
      <c r="H39" s="23"/>
      <c r="I39" s="23"/>
      <c r="Y39" s="19"/>
      <c r="AA39" s="20"/>
      <c r="AB39" s="21"/>
    </row>
    <row r="40" spans="8:28" ht="20.100000000000001" customHeight="1" x14ac:dyDescent="0.2">
      <c r="H40" s="46" t="s">
        <v>5</v>
      </c>
      <c r="I40" s="46"/>
      <c r="J40" s="5">
        <f>$F$7+($F$17*$F$9*((1+(1/$F$11))^(1/2)))</f>
        <v>90.109962665084055</v>
      </c>
      <c r="Y40" s="19"/>
      <c r="AA40" s="20"/>
      <c r="AB40" s="21"/>
    </row>
    <row r="41" spans="8:28" ht="20.100000000000001" customHeight="1" x14ac:dyDescent="0.2">
      <c r="Y41" s="19"/>
      <c r="AA41" s="20"/>
      <c r="AB41" s="21"/>
    </row>
    <row r="42" spans="8:28" ht="20.100000000000001" customHeight="1" x14ac:dyDescent="0.2">
      <c r="H42" s="39" t="s">
        <v>14</v>
      </c>
      <c r="I42" s="39"/>
      <c r="J42" s="4">
        <f>J40-J38</f>
        <v>10.11927629302707</v>
      </c>
      <c r="Y42" s="19"/>
      <c r="AA42" s="20"/>
      <c r="AB42" s="21"/>
    </row>
    <row r="43" spans="8:28" ht="20.100000000000001" customHeight="1" x14ac:dyDescent="0.2">
      <c r="H43" s="39" t="s">
        <v>10</v>
      </c>
      <c r="I43" s="39"/>
      <c r="J43" s="2">
        <f>F7</f>
        <v>85.05032451857052</v>
      </c>
      <c r="Y43" s="19"/>
      <c r="AA43" s="20"/>
      <c r="AB43" s="21"/>
    </row>
    <row r="44" spans="8:28" ht="20.100000000000001" customHeight="1" x14ac:dyDescent="0.2">
      <c r="Y44" s="19"/>
      <c r="AA44" s="20"/>
      <c r="AB44" s="21"/>
    </row>
    <row r="45" spans="8:28" ht="20.100000000000001" customHeight="1" x14ac:dyDescent="0.2">
      <c r="Y45" s="19"/>
      <c r="AA45" s="20"/>
      <c r="AB45" s="21"/>
    </row>
    <row r="46" spans="8:28" ht="20.100000000000001" customHeight="1" x14ac:dyDescent="0.2">
      <c r="H46" s="46" t="s">
        <v>34</v>
      </c>
      <c r="I46" s="46"/>
      <c r="J46" s="6">
        <f>J42/J43</f>
        <v>0.11897986692358302</v>
      </c>
      <c r="Y46" s="19"/>
      <c r="AA46" s="20"/>
      <c r="AB46" s="21"/>
    </row>
    <row r="47" spans="8:28" ht="20.100000000000001" customHeight="1" x14ac:dyDescent="0.2">
      <c r="Y47" s="19"/>
      <c r="AA47" s="20"/>
      <c r="AB47" s="21"/>
    </row>
    <row r="48" spans="8:28" ht="20.100000000000001" customHeight="1" x14ac:dyDescent="0.2">
      <c r="Y48" s="19"/>
      <c r="AA48" s="20"/>
      <c r="AB48" s="21"/>
    </row>
    <row r="49" spans="25:28" ht="20.100000000000001" customHeight="1" x14ac:dyDescent="0.2">
      <c r="Y49" s="19"/>
      <c r="AA49" s="20"/>
      <c r="AB49" s="21"/>
    </row>
    <row r="50" spans="25:28" ht="20.100000000000001" customHeight="1" x14ac:dyDescent="0.2">
      <c r="Y50" s="19"/>
      <c r="AA50" s="20"/>
      <c r="AB50" s="21"/>
    </row>
    <row r="51" spans="25:28" ht="20.100000000000001" customHeight="1" x14ac:dyDescent="0.2">
      <c r="Y51" s="19"/>
      <c r="AA51" s="20"/>
      <c r="AB51" s="21"/>
    </row>
    <row r="52" spans="25:28" ht="20.100000000000001" customHeight="1" x14ac:dyDescent="0.2">
      <c r="Y52" s="19"/>
      <c r="AA52" s="20"/>
      <c r="AB52" s="21"/>
    </row>
    <row r="53" spans="25:28" ht="20.100000000000001" customHeight="1" x14ac:dyDescent="0.2">
      <c r="Y53" s="19"/>
      <c r="AA53" s="20"/>
      <c r="AB53" s="21"/>
    </row>
    <row r="54" spans="25:28" ht="20.100000000000001" customHeight="1" x14ac:dyDescent="0.2">
      <c r="Y54" s="19"/>
      <c r="AA54" s="20"/>
      <c r="AB54" s="21"/>
    </row>
    <row r="55" spans="25:28" ht="20.100000000000001" customHeight="1" x14ac:dyDescent="0.2">
      <c r="Y55" s="19"/>
      <c r="AA55" s="20"/>
      <c r="AB55" s="21"/>
    </row>
    <row r="56" spans="25:28" ht="20.100000000000001" customHeight="1" x14ac:dyDescent="0.2">
      <c r="Y56" s="19"/>
      <c r="AA56" s="20"/>
      <c r="AB56" s="21"/>
    </row>
    <row r="57" spans="25:28" ht="20.100000000000001" customHeight="1" x14ac:dyDescent="0.2">
      <c r="Y57" s="19"/>
      <c r="AA57" s="20"/>
      <c r="AB57" s="21"/>
    </row>
    <row r="58" spans="25:28" ht="20.100000000000001" customHeight="1" x14ac:dyDescent="0.2">
      <c r="Y58" s="19"/>
      <c r="AA58" s="20"/>
      <c r="AB58" s="21"/>
    </row>
    <row r="59" spans="25:28" ht="20.100000000000001" customHeight="1" x14ac:dyDescent="0.2">
      <c r="Y59" s="19"/>
      <c r="AA59" s="20"/>
      <c r="AB59" s="21"/>
    </row>
    <row r="60" spans="25:28" ht="20.100000000000001" customHeight="1" x14ac:dyDescent="0.2">
      <c r="Y60" s="19"/>
      <c r="AA60" s="20"/>
      <c r="AB60" s="21"/>
    </row>
    <row r="61" spans="25:28" ht="20.100000000000001" customHeight="1" x14ac:dyDescent="0.2">
      <c r="Y61" s="19"/>
      <c r="AA61" s="20"/>
      <c r="AB61" s="21"/>
    </row>
    <row r="62" spans="25:28" ht="20.100000000000001" customHeight="1" x14ac:dyDescent="0.2">
      <c r="Y62" s="19"/>
      <c r="AA62" s="20"/>
      <c r="AB62" s="21"/>
    </row>
    <row r="63" spans="25:28" ht="20.100000000000001" customHeight="1" x14ac:dyDescent="0.2">
      <c r="Y63" s="19"/>
      <c r="AA63" s="20"/>
      <c r="AB63" s="21"/>
    </row>
    <row r="64" spans="25:28" ht="20.100000000000001" customHeight="1" x14ac:dyDescent="0.2">
      <c r="Y64" s="19"/>
      <c r="AA64" s="20"/>
      <c r="AB64" s="21"/>
    </row>
    <row r="65" spans="25:28" ht="20.100000000000001" customHeight="1" x14ac:dyDescent="0.2">
      <c r="Y65" s="19"/>
      <c r="AA65" s="20"/>
      <c r="AB65" s="21"/>
    </row>
    <row r="66" spans="25:28" ht="20.100000000000001" customHeight="1" x14ac:dyDescent="0.2">
      <c r="Y66" s="19"/>
      <c r="AA66" s="20"/>
      <c r="AB66" s="21"/>
    </row>
    <row r="67" spans="25:28" ht="20.100000000000001" customHeight="1" x14ac:dyDescent="0.2">
      <c r="Y67" s="19"/>
      <c r="AA67" s="20"/>
      <c r="AB67" s="21"/>
    </row>
    <row r="68" spans="25:28" ht="20.100000000000001" customHeight="1" x14ac:dyDescent="0.2">
      <c r="Y68" s="19"/>
      <c r="AA68" s="20"/>
      <c r="AB68" s="21"/>
    </row>
    <row r="69" spans="25:28" ht="20.100000000000001" customHeight="1" x14ac:dyDescent="0.2">
      <c r="Y69" s="19"/>
      <c r="AA69" s="20"/>
      <c r="AB69" s="21"/>
    </row>
    <row r="70" spans="25:28" ht="20.100000000000001" customHeight="1" x14ac:dyDescent="0.2">
      <c r="Y70" s="19"/>
      <c r="AA70" s="20"/>
      <c r="AB70" s="21"/>
    </row>
    <row r="71" spans="25:28" ht="20.100000000000001" customHeight="1" x14ac:dyDescent="0.2">
      <c r="Y71" s="19"/>
      <c r="AA71" s="20"/>
      <c r="AB71" s="21"/>
    </row>
    <row r="72" spans="25:28" ht="20.100000000000001" customHeight="1" x14ac:dyDescent="0.2">
      <c r="Y72" s="19"/>
      <c r="AA72" s="20"/>
      <c r="AB72" s="21"/>
    </row>
    <row r="73" spans="25:28" ht="20.100000000000001" customHeight="1" x14ac:dyDescent="0.2">
      <c r="Y73" s="19"/>
      <c r="AA73" s="20"/>
      <c r="AB73" s="21"/>
    </row>
    <row r="74" spans="25:28" ht="20.100000000000001" customHeight="1" x14ac:dyDescent="0.2">
      <c r="Y74" s="19"/>
      <c r="AA74" s="20"/>
      <c r="AB74" s="21"/>
    </row>
    <row r="75" spans="25:28" ht="20.100000000000001" customHeight="1" x14ac:dyDescent="0.2">
      <c r="Y75" s="19"/>
      <c r="AA75" s="20"/>
      <c r="AB75" s="21"/>
    </row>
    <row r="76" spans="25:28" ht="20.100000000000001" customHeight="1" x14ac:dyDescent="0.2">
      <c r="Y76" s="19"/>
      <c r="AA76" s="20"/>
      <c r="AB76" s="21"/>
    </row>
    <row r="77" spans="25:28" ht="20.100000000000001" customHeight="1" x14ac:dyDescent="0.2">
      <c r="Y77" s="19"/>
      <c r="AA77" s="20"/>
      <c r="AB77" s="21"/>
    </row>
    <row r="78" spans="25:28" ht="20.100000000000001" customHeight="1" x14ac:dyDescent="0.2">
      <c r="Y78" s="19"/>
      <c r="AA78" s="20"/>
      <c r="AB78" s="21"/>
    </row>
    <row r="79" spans="25:28" ht="20.100000000000001" customHeight="1" x14ac:dyDescent="0.2">
      <c r="Y79" s="19"/>
      <c r="AA79" s="20"/>
      <c r="AB79" s="21"/>
    </row>
    <row r="80" spans="25:28" ht="20.100000000000001" customHeight="1" x14ac:dyDescent="0.2">
      <c r="Y80" s="19"/>
      <c r="AA80" s="20"/>
      <c r="AB80" s="21"/>
    </row>
    <row r="81" spans="8:28" ht="20.100000000000001" customHeight="1" x14ac:dyDescent="0.2">
      <c r="Y81" s="19"/>
      <c r="AA81" s="20"/>
      <c r="AB81" s="21"/>
    </row>
    <row r="82" spans="8:28" ht="20.100000000000001" customHeight="1" x14ac:dyDescent="0.2">
      <c r="Y82" s="19"/>
      <c r="AA82" s="20"/>
      <c r="AB82" s="21"/>
    </row>
    <row r="83" spans="8:28" ht="20.100000000000001" customHeight="1" x14ac:dyDescent="0.2">
      <c r="H83" s="37"/>
      <c r="Y83" s="19"/>
      <c r="AA83" s="20"/>
      <c r="AB83" s="21"/>
    </row>
    <row r="84" spans="8:28" ht="20.100000000000001" customHeight="1" x14ac:dyDescent="0.2">
      <c r="Y84" s="19"/>
      <c r="AA84" s="20"/>
      <c r="AB84" s="21"/>
    </row>
    <row r="85" spans="8:28" ht="20.100000000000001" customHeight="1" x14ac:dyDescent="0.2">
      <c r="Y85" s="19"/>
      <c r="AA85" s="20"/>
      <c r="AB85" s="21"/>
    </row>
    <row r="86" spans="8:28" ht="20.100000000000001" customHeight="1" x14ac:dyDescent="0.2">
      <c r="Y86" s="19"/>
      <c r="AA86" s="20"/>
      <c r="AB86" s="21"/>
    </row>
    <row r="87" spans="8:28" ht="20.100000000000001" customHeight="1" x14ac:dyDescent="0.2">
      <c r="Y87" s="19"/>
      <c r="AA87" s="20"/>
      <c r="AB87" s="21"/>
    </row>
    <row r="88" spans="8:28" ht="20.100000000000001" customHeight="1" x14ac:dyDescent="0.2">
      <c r="Y88" s="19"/>
      <c r="AA88" s="20"/>
      <c r="AB88" s="21"/>
    </row>
    <row r="89" spans="8:28" ht="20.100000000000001" customHeight="1" x14ac:dyDescent="0.2">
      <c r="Y89" s="19"/>
      <c r="AA89" s="20"/>
      <c r="AB89" s="21"/>
    </row>
    <row r="90" spans="8:28" ht="20.100000000000001" customHeight="1" x14ac:dyDescent="0.2">
      <c r="Y90" s="19"/>
      <c r="AA90" s="20"/>
      <c r="AB90" s="21"/>
    </row>
    <row r="91" spans="8:28" ht="20.100000000000001" customHeight="1" x14ac:dyDescent="0.2">
      <c r="Y91" s="19"/>
      <c r="AA91" s="20"/>
      <c r="AB91" s="21"/>
    </row>
    <row r="92" spans="8:28" ht="20.100000000000001" customHeight="1" x14ac:dyDescent="0.2">
      <c r="Y92" s="19"/>
      <c r="AA92" s="20"/>
      <c r="AB92" s="21"/>
    </row>
    <row r="93" spans="8:28" ht="20.100000000000001" customHeight="1" x14ac:dyDescent="0.2">
      <c r="Y93" s="19"/>
      <c r="AA93" s="20"/>
      <c r="AB93" s="21"/>
    </row>
    <row r="94" spans="8:28" ht="20.100000000000001" customHeight="1" x14ac:dyDescent="0.2">
      <c r="Y94" s="19"/>
      <c r="AA94" s="20"/>
      <c r="AB94" s="21"/>
    </row>
    <row r="95" spans="8:28" ht="20.100000000000001" customHeight="1" x14ac:dyDescent="0.2">
      <c r="Y95" s="19"/>
      <c r="AA95" s="20"/>
      <c r="AB95" s="21"/>
    </row>
    <row r="96" spans="8:28" ht="20.100000000000001" customHeight="1" x14ac:dyDescent="0.2">
      <c r="Y96" s="19"/>
      <c r="AA96" s="20"/>
      <c r="AB96" s="21"/>
    </row>
    <row r="97" spans="25:28" ht="20.100000000000001" customHeight="1" x14ac:dyDescent="0.2">
      <c r="Y97" s="19"/>
      <c r="AA97" s="20"/>
      <c r="AB97" s="21"/>
    </row>
    <row r="98" spans="25:28" ht="20.100000000000001" customHeight="1" x14ac:dyDescent="0.2">
      <c r="Y98" s="19"/>
      <c r="AA98" s="20"/>
      <c r="AB98" s="21"/>
    </row>
    <row r="99" spans="25:28" ht="20.100000000000001" customHeight="1" x14ac:dyDescent="0.2">
      <c r="Y99" s="19"/>
      <c r="AA99" s="20"/>
      <c r="AB99" s="21"/>
    </row>
    <row r="100" spans="25:28" ht="20.100000000000001" customHeight="1" x14ac:dyDescent="0.2">
      <c r="Y100" s="19"/>
      <c r="AA100" s="20"/>
      <c r="AB100" s="21"/>
    </row>
    <row r="101" spans="25:28" ht="20.100000000000001" customHeight="1" x14ac:dyDescent="0.2">
      <c r="Y101" s="19"/>
      <c r="AA101" s="20"/>
      <c r="AB101" s="21"/>
    </row>
    <row r="102" spans="25:28" ht="20.100000000000001" customHeight="1" x14ac:dyDescent="0.2">
      <c r="Y102" s="19"/>
      <c r="AA102" s="20"/>
      <c r="AB102" s="21"/>
    </row>
    <row r="103" spans="25:28" ht="20.100000000000001" customHeight="1" x14ac:dyDescent="0.2">
      <c r="Y103" s="19"/>
      <c r="AA103" s="20"/>
      <c r="AB103" s="21"/>
    </row>
    <row r="104" spans="25:28" ht="20.100000000000001" customHeight="1" x14ac:dyDescent="0.2">
      <c r="Y104" s="19"/>
      <c r="AA104" s="20"/>
      <c r="AB104" s="21"/>
    </row>
    <row r="105" spans="25:28" ht="20.100000000000001" customHeight="1" x14ac:dyDescent="0.2">
      <c r="Y105" s="19"/>
      <c r="AA105" s="20"/>
      <c r="AB105" s="21"/>
    </row>
    <row r="106" spans="25:28" ht="20.100000000000001" customHeight="1" x14ac:dyDescent="0.2">
      <c r="Y106" s="19"/>
      <c r="AA106" s="20"/>
      <c r="AB106" s="21"/>
    </row>
    <row r="107" spans="25:28" ht="20.100000000000001" customHeight="1" x14ac:dyDescent="0.2">
      <c r="Y107" s="19"/>
      <c r="AA107" s="20"/>
      <c r="AB107" s="21"/>
    </row>
    <row r="108" spans="25:28" ht="20.100000000000001" customHeight="1" x14ac:dyDescent="0.2">
      <c r="Y108" s="19"/>
      <c r="AA108" s="20"/>
      <c r="AB108" s="21"/>
    </row>
    <row r="109" spans="25:28" ht="20.100000000000001" customHeight="1" x14ac:dyDescent="0.2">
      <c r="Y109" s="19"/>
      <c r="AA109" s="20"/>
      <c r="AB109" s="21"/>
    </row>
    <row r="110" spans="25:28" ht="20.100000000000001" customHeight="1" x14ac:dyDescent="0.2">
      <c r="Y110" s="19"/>
      <c r="AA110" s="20"/>
      <c r="AB110" s="21"/>
    </row>
    <row r="111" spans="25:28" ht="20.100000000000001" customHeight="1" x14ac:dyDescent="0.2">
      <c r="Y111" s="19"/>
      <c r="AA111" s="20"/>
      <c r="AB111" s="21"/>
    </row>
    <row r="112" spans="25:28" ht="20.100000000000001" customHeight="1" x14ac:dyDescent="0.2">
      <c r="Y112" s="19"/>
      <c r="AA112" s="20"/>
      <c r="AB112" s="21"/>
    </row>
    <row r="113" spans="25:28" ht="20.100000000000001" customHeight="1" x14ac:dyDescent="0.2">
      <c r="Y113" s="19"/>
      <c r="AA113" s="20"/>
      <c r="AB113" s="21"/>
    </row>
    <row r="114" spans="25:28" ht="20.100000000000001" customHeight="1" x14ac:dyDescent="0.2">
      <c r="Y114" s="19"/>
      <c r="AA114" s="20"/>
      <c r="AB114" s="21"/>
    </row>
    <row r="115" spans="25:28" ht="20.100000000000001" customHeight="1" x14ac:dyDescent="0.2">
      <c r="Y115" s="19"/>
      <c r="AA115" s="20"/>
      <c r="AB115" s="21"/>
    </row>
    <row r="116" spans="25:28" ht="20.100000000000001" customHeight="1" x14ac:dyDescent="0.2">
      <c r="Y116" s="19"/>
      <c r="AA116" s="20"/>
      <c r="AB116" s="21"/>
    </row>
    <row r="117" spans="25:28" ht="20.100000000000001" customHeight="1" x14ac:dyDescent="0.2">
      <c r="Y117" s="19"/>
      <c r="AA117" s="20"/>
      <c r="AB117" s="21"/>
    </row>
    <row r="118" spans="25:28" ht="20.100000000000001" customHeight="1" x14ac:dyDescent="0.2">
      <c r="Y118" s="19"/>
      <c r="AA118" s="20"/>
      <c r="AB118" s="21"/>
    </row>
    <row r="119" spans="25:28" ht="20.100000000000001" customHeight="1" x14ac:dyDescent="0.2">
      <c r="Y119" s="19"/>
      <c r="AA119" s="20"/>
      <c r="AB119" s="21"/>
    </row>
    <row r="120" spans="25:28" ht="20.100000000000001" customHeight="1" x14ac:dyDescent="0.2">
      <c r="Y120" s="19"/>
      <c r="AA120" s="20"/>
      <c r="AB120" s="21"/>
    </row>
    <row r="121" spans="25:28" ht="20.100000000000001" customHeight="1" x14ac:dyDescent="0.2">
      <c r="Y121" s="19"/>
      <c r="AA121" s="20"/>
      <c r="AB121" s="21"/>
    </row>
    <row r="122" spans="25:28" ht="20.100000000000001" customHeight="1" x14ac:dyDescent="0.2">
      <c r="Y122" s="19"/>
      <c r="AA122" s="20"/>
      <c r="AB122" s="21"/>
    </row>
    <row r="123" spans="25:28" ht="20.100000000000001" customHeight="1" x14ac:dyDescent="0.2">
      <c r="Y123" s="19"/>
      <c r="AA123" s="20"/>
      <c r="AB123" s="21"/>
    </row>
    <row r="124" spans="25:28" ht="20.100000000000001" customHeight="1" x14ac:dyDescent="0.2">
      <c r="Y124" s="19"/>
      <c r="AA124" s="20"/>
      <c r="AB124" s="21"/>
    </row>
    <row r="125" spans="25:28" ht="20.100000000000001" customHeight="1" x14ac:dyDescent="0.2">
      <c r="Y125" s="19"/>
      <c r="AA125" s="20"/>
      <c r="AB125" s="21"/>
    </row>
    <row r="126" spans="25:28" ht="20.100000000000001" customHeight="1" x14ac:dyDescent="0.2">
      <c r="Y126" s="19"/>
      <c r="AA126" s="20"/>
      <c r="AB126" s="21"/>
    </row>
    <row r="127" spans="25:28" ht="20.100000000000001" customHeight="1" x14ac:dyDescent="0.2">
      <c r="Y127" s="19"/>
      <c r="AA127" s="20"/>
      <c r="AB127" s="21"/>
    </row>
    <row r="128" spans="25:28" ht="20.100000000000001" customHeight="1" x14ac:dyDescent="0.2">
      <c r="Y128" s="19"/>
      <c r="AA128" s="20"/>
      <c r="AB128" s="21"/>
    </row>
    <row r="129" spans="25:28" ht="20.100000000000001" customHeight="1" x14ac:dyDescent="0.2">
      <c r="Y129" s="19"/>
      <c r="AA129" s="20"/>
      <c r="AB129" s="21"/>
    </row>
    <row r="130" spans="25:28" ht="20.100000000000001" customHeight="1" x14ac:dyDescent="0.2">
      <c r="Y130" s="19"/>
      <c r="AA130" s="20"/>
      <c r="AB130" s="21"/>
    </row>
    <row r="131" spans="25:28" ht="20.100000000000001" customHeight="1" x14ac:dyDescent="0.2">
      <c r="Y131" s="19"/>
      <c r="AA131" s="20"/>
      <c r="AB131" s="21"/>
    </row>
    <row r="132" spans="25:28" ht="20.100000000000001" customHeight="1" x14ac:dyDescent="0.2">
      <c r="Y132" s="19"/>
      <c r="AA132" s="20"/>
      <c r="AB132" s="21"/>
    </row>
    <row r="133" spans="25:28" ht="20.100000000000001" customHeight="1" x14ac:dyDescent="0.2">
      <c r="Y133" s="19"/>
      <c r="AA133" s="20"/>
      <c r="AB133" s="21"/>
    </row>
    <row r="134" spans="25:28" ht="20.100000000000001" customHeight="1" x14ac:dyDescent="0.2">
      <c r="Y134" s="19"/>
      <c r="AA134" s="20"/>
      <c r="AB134" s="21"/>
    </row>
    <row r="135" spans="25:28" ht="20.100000000000001" customHeight="1" x14ac:dyDescent="0.2">
      <c r="Y135" s="19"/>
      <c r="AA135" s="20"/>
      <c r="AB135" s="21"/>
    </row>
    <row r="136" spans="25:28" ht="20.100000000000001" customHeight="1" x14ac:dyDescent="0.2">
      <c r="Y136" s="19"/>
      <c r="AA136" s="20"/>
      <c r="AB136" s="21"/>
    </row>
    <row r="137" spans="25:28" ht="20.100000000000001" customHeight="1" x14ac:dyDescent="0.2">
      <c r="Y137" s="19"/>
      <c r="AA137" s="20"/>
      <c r="AB137" s="21"/>
    </row>
    <row r="138" spans="25:28" ht="20.100000000000001" customHeight="1" x14ac:dyDescent="0.2">
      <c r="Y138" s="19"/>
      <c r="AA138" s="20"/>
      <c r="AB138" s="21"/>
    </row>
    <row r="139" spans="25:28" ht="20.100000000000001" customHeight="1" x14ac:dyDescent="0.2">
      <c r="Y139" s="19"/>
      <c r="AA139" s="20"/>
      <c r="AB139" s="21"/>
    </row>
    <row r="140" spans="25:28" ht="20.100000000000001" customHeight="1" x14ac:dyDescent="0.2">
      <c r="Y140" s="19"/>
      <c r="AA140" s="20"/>
      <c r="AB140" s="21"/>
    </row>
    <row r="141" spans="25:28" ht="20.100000000000001" customHeight="1" x14ac:dyDescent="0.2">
      <c r="Y141" s="19"/>
      <c r="AA141" s="20"/>
      <c r="AB141" s="21"/>
    </row>
    <row r="142" spans="25:28" ht="20.100000000000001" customHeight="1" x14ac:dyDescent="0.2">
      <c r="Y142" s="19"/>
      <c r="AA142" s="20"/>
      <c r="AB142" s="21"/>
    </row>
    <row r="143" spans="25:28" ht="20.100000000000001" customHeight="1" x14ac:dyDescent="0.2">
      <c r="Y143" s="19"/>
      <c r="AA143" s="20"/>
      <c r="AB143" s="21"/>
    </row>
    <row r="144" spans="25:28" ht="20.100000000000001" customHeight="1" x14ac:dyDescent="0.2">
      <c r="Y144" s="19"/>
      <c r="AA144" s="20"/>
      <c r="AB144" s="21"/>
    </row>
    <row r="145" spans="25:28" ht="20.100000000000001" customHeight="1" x14ac:dyDescent="0.2">
      <c r="Y145" s="19"/>
      <c r="AA145" s="20"/>
      <c r="AB145" s="21"/>
    </row>
    <row r="146" spans="25:28" ht="20.100000000000001" customHeight="1" x14ac:dyDescent="0.2">
      <c r="Y146" s="19"/>
      <c r="AA146" s="20"/>
      <c r="AB146" s="21"/>
    </row>
    <row r="147" spans="25:28" ht="20.100000000000001" customHeight="1" x14ac:dyDescent="0.2">
      <c r="Y147" s="19"/>
      <c r="AA147" s="20"/>
      <c r="AB147" s="21"/>
    </row>
    <row r="148" spans="25:28" ht="20.100000000000001" customHeight="1" x14ac:dyDescent="0.2">
      <c r="Y148" s="19"/>
      <c r="AA148" s="20"/>
      <c r="AB148" s="21"/>
    </row>
    <row r="149" spans="25:28" ht="20.100000000000001" customHeight="1" x14ac:dyDescent="0.2">
      <c r="Y149" s="19"/>
      <c r="AA149" s="20"/>
      <c r="AB149" s="21"/>
    </row>
    <row r="150" spans="25:28" ht="20.100000000000001" customHeight="1" x14ac:dyDescent="0.2">
      <c r="Y150" s="19"/>
      <c r="AA150" s="20"/>
      <c r="AB150" s="21"/>
    </row>
    <row r="151" spans="25:28" ht="20.100000000000001" customHeight="1" x14ac:dyDescent="0.2">
      <c r="Y151" s="19"/>
      <c r="AA151" s="20"/>
      <c r="AB151" s="21"/>
    </row>
    <row r="152" spans="25:28" ht="20.100000000000001" customHeight="1" x14ac:dyDescent="0.2">
      <c r="Y152" s="19"/>
      <c r="AA152" s="20"/>
      <c r="AB152" s="21"/>
    </row>
    <row r="153" spans="25:28" ht="20.100000000000001" customHeight="1" x14ac:dyDescent="0.2">
      <c r="Y153" s="19"/>
      <c r="AA153" s="20"/>
      <c r="AB153" s="21"/>
    </row>
    <row r="154" spans="25:28" ht="20.100000000000001" customHeight="1" x14ac:dyDescent="0.2">
      <c r="Y154" s="19"/>
      <c r="AA154" s="20"/>
      <c r="AB154" s="21"/>
    </row>
    <row r="155" spans="25:28" ht="20.100000000000001" customHeight="1" x14ac:dyDescent="0.2">
      <c r="Y155" s="19"/>
      <c r="AA155" s="20"/>
      <c r="AB155" s="21"/>
    </row>
    <row r="156" spans="25:28" ht="20.100000000000001" customHeight="1" x14ac:dyDescent="0.2">
      <c r="Y156" s="19"/>
      <c r="AA156" s="20"/>
      <c r="AB156" s="21"/>
    </row>
    <row r="157" spans="25:28" ht="20.100000000000001" customHeight="1" x14ac:dyDescent="0.2">
      <c r="Y157" s="19"/>
      <c r="AA157" s="20"/>
      <c r="AB157" s="21"/>
    </row>
    <row r="158" spans="25:28" ht="20.100000000000001" customHeight="1" x14ac:dyDescent="0.2">
      <c r="Y158" s="19"/>
      <c r="AA158" s="20"/>
      <c r="AB158" s="21"/>
    </row>
    <row r="159" spans="25:28" ht="20.100000000000001" customHeight="1" x14ac:dyDescent="0.2">
      <c r="Y159" s="19"/>
      <c r="AA159" s="20"/>
      <c r="AB159" s="21"/>
    </row>
    <row r="160" spans="25:28" ht="20.100000000000001" customHeight="1" x14ac:dyDescent="0.2">
      <c r="Y160" s="19"/>
      <c r="AA160" s="20"/>
      <c r="AB160" s="21"/>
    </row>
    <row r="161" spans="25:28" ht="20.100000000000001" customHeight="1" x14ac:dyDescent="0.2">
      <c r="Y161" s="19"/>
      <c r="AA161" s="20"/>
      <c r="AB161" s="21"/>
    </row>
    <row r="162" spans="25:28" ht="20.100000000000001" customHeight="1" x14ac:dyDescent="0.2">
      <c r="Y162" s="19"/>
      <c r="AA162" s="20"/>
      <c r="AB162" s="21"/>
    </row>
    <row r="163" spans="25:28" ht="20.100000000000001" customHeight="1" x14ac:dyDescent="0.2">
      <c r="Y163" s="19"/>
      <c r="AA163" s="20"/>
      <c r="AB163" s="21"/>
    </row>
    <row r="164" spans="25:28" ht="20.100000000000001" customHeight="1" x14ac:dyDescent="0.2">
      <c r="Y164" s="19"/>
      <c r="AA164" s="20"/>
      <c r="AB164" s="21"/>
    </row>
    <row r="165" spans="25:28" ht="20.100000000000001" customHeight="1" x14ac:dyDescent="0.2">
      <c r="Y165" s="19"/>
      <c r="AA165" s="20"/>
      <c r="AB165" s="21"/>
    </row>
    <row r="166" spans="25:28" ht="20.100000000000001" customHeight="1" x14ac:dyDescent="0.2">
      <c r="Y166" s="19"/>
      <c r="AA166" s="20"/>
      <c r="AB166" s="21"/>
    </row>
    <row r="167" spans="25:28" ht="20.100000000000001" customHeight="1" x14ac:dyDescent="0.2">
      <c r="Y167" s="19"/>
      <c r="AA167" s="20"/>
      <c r="AB167" s="21"/>
    </row>
    <row r="168" spans="25:28" ht="20.100000000000001" customHeight="1" x14ac:dyDescent="0.2">
      <c r="Y168" s="19"/>
      <c r="AA168" s="20"/>
      <c r="AB168" s="21"/>
    </row>
    <row r="169" spans="25:28" ht="20.100000000000001" customHeight="1" x14ac:dyDescent="0.2">
      <c r="Y169" s="19"/>
      <c r="AA169" s="20"/>
      <c r="AB169" s="21"/>
    </row>
    <row r="170" spans="25:28" ht="20.100000000000001" customHeight="1" x14ac:dyDescent="0.2">
      <c r="Y170" s="19"/>
      <c r="AA170" s="20"/>
      <c r="AB170" s="21"/>
    </row>
    <row r="171" spans="25:28" ht="20.100000000000001" customHeight="1" x14ac:dyDescent="0.2">
      <c r="Y171" s="19"/>
      <c r="AA171" s="20"/>
      <c r="AB171" s="21"/>
    </row>
    <row r="172" spans="25:28" ht="20.100000000000001" customHeight="1" x14ac:dyDescent="0.2">
      <c r="Y172" s="19"/>
      <c r="AA172" s="20"/>
      <c r="AB172" s="21"/>
    </row>
    <row r="173" spans="25:28" ht="20.100000000000001" customHeight="1" x14ac:dyDescent="0.2">
      <c r="Y173" s="19"/>
      <c r="AA173" s="20"/>
      <c r="AB173" s="21"/>
    </row>
    <row r="174" spans="25:28" ht="20.100000000000001" customHeight="1" x14ac:dyDescent="0.2">
      <c r="Y174" s="19"/>
      <c r="AA174" s="20"/>
      <c r="AB174" s="21"/>
    </row>
    <row r="175" spans="25:28" ht="20.100000000000001" customHeight="1" x14ac:dyDescent="0.2">
      <c r="Y175" s="19"/>
      <c r="AA175" s="20"/>
      <c r="AB175" s="21"/>
    </row>
    <row r="176" spans="25:28" ht="20.100000000000001" customHeight="1" x14ac:dyDescent="0.2">
      <c r="Y176" s="19"/>
      <c r="AA176" s="20"/>
      <c r="AB176" s="21"/>
    </row>
    <row r="177" spans="25:28" ht="20.100000000000001" customHeight="1" x14ac:dyDescent="0.2">
      <c r="Y177" s="19"/>
      <c r="AA177" s="20"/>
      <c r="AB177" s="21"/>
    </row>
    <row r="178" spans="25:28" ht="20.100000000000001" customHeight="1" x14ac:dyDescent="0.2">
      <c r="Y178" s="19"/>
      <c r="AA178" s="20"/>
      <c r="AB178" s="21"/>
    </row>
    <row r="179" spans="25:28" ht="20.100000000000001" customHeight="1" x14ac:dyDescent="0.2">
      <c r="Y179" s="19"/>
      <c r="AA179" s="20"/>
      <c r="AB179" s="21"/>
    </row>
    <row r="180" spans="25:28" ht="20.100000000000001" customHeight="1" x14ac:dyDescent="0.2">
      <c r="Y180" s="19"/>
      <c r="AA180" s="20"/>
      <c r="AB180" s="21"/>
    </row>
    <row r="181" spans="25:28" ht="20.100000000000001" customHeight="1" x14ac:dyDescent="0.2">
      <c r="Y181" s="19"/>
      <c r="AA181" s="20"/>
      <c r="AB181" s="21"/>
    </row>
    <row r="182" spans="25:28" ht="20.100000000000001" customHeight="1" x14ac:dyDescent="0.2">
      <c r="Y182" s="19"/>
      <c r="AA182" s="20"/>
      <c r="AB182" s="21"/>
    </row>
    <row r="183" spans="25:28" ht="20.100000000000001" customHeight="1" x14ac:dyDescent="0.2">
      <c r="Y183" s="19"/>
      <c r="AA183" s="20"/>
      <c r="AB183" s="21"/>
    </row>
    <row r="184" spans="25:28" ht="20.100000000000001" customHeight="1" x14ac:dyDescent="0.2">
      <c r="Y184" s="19"/>
      <c r="AA184" s="20"/>
      <c r="AB184" s="21"/>
    </row>
    <row r="185" spans="25:28" ht="20.100000000000001" customHeight="1" x14ac:dyDescent="0.2">
      <c r="Y185" s="19"/>
      <c r="AA185" s="20"/>
      <c r="AB185" s="21"/>
    </row>
    <row r="186" spans="25:28" ht="20.100000000000001" customHeight="1" x14ac:dyDescent="0.2">
      <c r="Y186" s="19"/>
      <c r="AA186" s="20"/>
      <c r="AB186" s="21"/>
    </row>
    <row r="187" spans="25:28" ht="20.100000000000001" customHeight="1" x14ac:dyDescent="0.2">
      <c r="Y187" s="19"/>
      <c r="AA187" s="20"/>
      <c r="AB187" s="21"/>
    </row>
    <row r="188" spans="25:28" ht="20.100000000000001" customHeight="1" x14ac:dyDescent="0.2">
      <c r="Y188" s="19"/>
      <c r="AA188" s="20"/>
      <c r="AB188" s="21"/>
    </row>
    <row r="189" spans="25:28" ht="20.100000000000001" customHeight="1" x14ac:dyDescent="0.2">
      <c r="Y189" s="19"/>
      <c r="AA189" s="20"/>
      <c r="AB189" s="21"/>
    </row>
    <row r="190" spans="25:28" ht="20.100000000000001" customHeight="1" x14ac:dyDescent="0.2">
      <c r="Y190" s="19"/>
      <c r="AA190" s="20"/>
      <c r="AB190" s="21"/>
    </row>
    <row r="191" spans="25:28" ht="20.100000000000001" customHeight="1" x14ac:dyDescent="0.2">
      <c r="Y191" s="19"/>
      <c r="AA191" s="20"/>
      <c r="AB191" s="21"/>
    </row>
    <row r="192" spans="25:28" ht="20.100000000000001" customHeight="1" x14ac:dyDescent="0.2">
      <c r="Y192" s="19"/>
      <c r="AA192" s="20"/>
      <c r="AB192" s="21"/>
    </row>
    <row r="193" spans="25:28" ht="20.100000000000001" customHeight="1" x14ac:dyDescent="0.2">
      <c r="Y193" s="19"/>
      <c r="AA193" s="20"/>
      <c r="AB193" s="21"/>
    </row>
    <row r="194" spans="25:28" ht="20.100000000000001" customHeight="1" x14ac:dyDescent="0.2">
      <c r="Y194" s="19"/>
      <c r="AA194" s="20"/>
      <c r="AB194" s="21"/>
    </row>
    <row r="195" spans="25:28" ht="20.100000000000001" customHeight="1" x14ac:dyDescent="0.2">
      <c r="Y195" s="19"/>
      <c r="AA195" s="20"/>
      <c r="AB195" s="21"/>
    </row>
    <row r="196" spans="25:28" ht="20.100000000000001" customHeight="1" x14ac:dyDescent="0.2">
      <c r="Y196" s="19"/>
      <c r="AA196" s="20"/>
      <c r="AB196" s="21"/>
    </row>
    <row r="197" spans="25:28" ht="20.100000000000001" customHeight="1" x14ac:dyDescent="0.2">
      <c r="Y197" s="19"/>
      <c r="AA197" s="20"/>
      <c r="AB197" s="21"/>
    </row>
    <row r="198" spans="25:28" ht="20.100000000000001" customHeight="1" x14ac:dyDescent="0.2">
      <c r="Y198" s="19"/>
      <c r="AA198" s="20"/>
      <c r="AB198" s="21"/>
    </row>
    <row r="199" spans="25:28" ht="20.100000000000001" customHeight="1" x14ac:dyDescent="0.2">
      <c r="Y199" s="19"/>
      <c r="AA199" s="20"/>
      <c r="AB199" s="21"/>
    </row>
    <row r="200" spans="25:28" ht="20.100000000000001" customHeight="1" x14ac:dyDescent="0.2">
      <c r="Y200" s="19"/>
      <c r="AA200" s="20"/>
      <c r="AB200" s="21"/>
    </row>
    <row r="201" spans="25:28" ht="20.100000000000001" customHeight="1" x14ac:dyDescent="0.2">
      <c r="Y201" s="19"/>
      <c r="AA201" s="20"/>
      <c r="AB201" s="21"/>
    </row>
    <row r="202" spans="25:28" ht="20.100000000000001" customHeight="1" x14ac:dyDescent="0.2">
      <c r="Y202" s="19"/>
      <c r="AA202" s="20"/>
      <c r="AB202" s="21"/>
    </row>
    <row r="203" spans="25:28" ht="20.100000000000001" customHeight="1" x14ac:dyDescent="0.2">
      <c r="Y203" s="19"/>
      <c r="AA203" s="20"/>
      <c r="AB203" s="21"/>
    </row>
    <row r="204" spans="25:28" ht="20.100000000000001" customHeight="1" x14ac:dyDescent="0.2">
      <c r="Y204" s="19"/>
      <c r="AA204" s="20"/>
      <c r="AB204" s="21"/>
    </row>
    <row r="205" spans="25:28" ht="20.100000000000001" customHeight="1" x14ac:dyDescent="0.2">
      <c r="Y205" s="19"/>
      <c r="AA205" s="20"/>
      <c r="AB205" s="21"/>
    </row>
    <row r="206" spans="25:28" ht="20.100000000000001" customHeight="1" x14ac:dyDescent="0.2">
      <c r="Y206" s="19"/>
      <c r="AA206" s="20"/>
      <c r="AB206" s="21"/>
    </row>
    <row r="207" spans="25:28" ht="20.100000000000001" customHeight="1" x14ac:dyDescent="0.2">
      <c r="Y207" s="19"/>
      <c r="AA207" s="20"/>
      <c r="AB207" s="21"/>
    </row>
    <row r="208" spans="25:28" ht="20.100000000000001" customHeight="1" x14ac:dyDescent="0.2">
      <c r="Y208" s="19"/>
      <c r="AA208" s="20"/>
      <c r="AB208" s="21"/>
    </row>
    <row r="209" spans="25:28" ht="20.100000000000001" customHeight="1" x14ac:dyDescent="0.2">
      <c r="Y209" s="19"/>
      <c r="AA209" s="20"/>
      <c r="AB209" s="21"/>
    </row>
    <row r="210" spans="25:28" ht="20.100000000000001" customHeight="1" x14ac:dyDescent="0.2">
      <c r="Y210" s="19"/>
      <c r="AA210" s="20"/>
      <c r="AB210" s="21"/>
    </row>
    <row r="211" spans="25:28" ht="20.100000000000001" customHeight="1" x14ac:dyDescent="0.2">
      <c r="Y211" s="19"/>
      <c r="AA211" s="20"/>
      <c r="AB211" s="21"/>
    </row>
    <row r="212" spans="25:28" ht="20.100000000000001" customHeight="1" x14ac:dyDescent="0.2">
      <c r="Y212" s="19"/>
      <c r="AA212" s="20"/>
      <c r="AB212" s="21"/>
    </row>
    <row r="213" spans="25:28" ht="20.100000000000001" customHeight="1" x14ac:dyDescent="0.2">
      <c r="Y213" s="19"/>
      <c r="AA213" s="20"/>
      <c r="AB213" s="21"/>
    </row>
    <row r="214" spans="25:28" ht="20.100000000000001" customHeight="1" x14ac:dyDescent="0.2">
      <c r="Y214" s="19"/>
      <c r="AA214" s="20"/>
      <c r="AB214" s="21"/>
    </row>
    <row r="215" spans="25:28" ht="20.100000000000001" customHeight="1" x14ac:dyDescent="0.2">
      <c r="Y215" s="19"/>
      <c r="AA215" s="20"/>
      <c r="AB215" s="21"/>
    </row>
    <row r="216" spans="25:28" ht="20.100000000000001" customHeight="1" x14ac:dyDescent="0.2">
      <c r="Y216" s="19"/>
      <c r="AA216" s="20"/>
      <c r="AB216" s="21"/>
    </row>
    <row r="217" spans="25:28" ht="20.100000000000001" customHeight="1" x14ac:dyDescent="0.2">
      <c r="Y217" s="19"/>
      <c r="AA217" s="20"/>
      <c r="AB217" s="21"/>
    </row>
    <row r="218" spans="25:28" ht="20.100000000000001" customHeight="1" x14ac:dyDescent="0.2">
      <c r="Y218" s="19"/>
      <c r="AA218" s="20"/>
      <c r="AB218" s="21"/>
    </row>
    <row r="219" spans="25:28" ht="20.100000000000001" customHeight="1" x14ac:dyDescent="0.2">
      <c r="Y219" s="19"/>
      <c r="AA219" s="20"/>
      <c r="AB219" s="21"/>
    </row>
    <row r="220" spans="25:28" ht="20.100000000000001" customHeight="1" x14ac:dyDescent="0.2">
      <c r="Y220" s="19"/>
      <c r="AA220" s="20"/>
      <c r="AB220" s="21"/>
    </row>
    <row r="221" spans="25:28" ht="20.100000000000001" customHeight="1" x14ac:dyDescent="0.2">
      <c r="Y221" s="19"/>
      <c r="AA221" s="20"/>
      <c r="AB221" s="21"/>
    </row>
    <row r="222" spans="25:28" ht="20.100000000000001" customHeight="1" x14ac:dyDescent="0.2">
      <c r="Y222" s="19"/>
      <c r="AA222" s="20"/>
      <c r="AB222" s="21"/>
    </row>
    <row r="223" spans="25:28" ht="20.100000000000001" customHeight="1" x14ac:dyDescent="0.2">
      <c r="Y223" s="19"/>
      <c r="AA223" s="20"/>
      <c r="AB223" s="21"/>
    </row>
    <row r="224" spans="25:28" ht="20.100000000000001" customHeight="1" x14ac:dyDescent="0.2">
      <c r="Y224" s="19"/>
      <c r="AA224" s="20"/>
      <c r="AB224" s="21"/>
    </row>
    <row r="225" spans="25:28" ht="20.100000000000001" customHeight="1" x14ac:dyDescent="0.2">
      <c r="Y225" s="19"/>
      <c r="AA225" s="20"/>
      <c r="AB225" s="21"/>
    </row>
    <row r="226" spans="25:28" ht="20.100000000000001" customHeight="1" x14ac:dyDescent="0.2">
      <c r="Y226" s="19"/>
      <c r="AA226" s="20"/>
      <c r="AB226" s="21"/>
    </row>
    <row r="227" spans="25:28" ht="20.100000000000001" customHeight="1" x14ac:dyDescent="0.2">
      <c r="Y227" s="19"/>
      <c r="AA227" s="20"/>
      <c r="AB227" s="21"/>
    </row>
    <row r="228" spans="25:28" ht="20.100000000000001" customHeight="1" x14ac:dyDescent="0.2">
      <c r="Y228" s="19"/>
      <c r="AA228" s="20"/>
      <c r="AB228" s="21"/>
    </row>
    <row r="229" spans="25:28" ht="20.100000000000001" customHeight="1" x14ac:dyDescent="0.2">
      <c r="Y229" s="19"/>
      <c r="AA229" s="20"/>
      <c r="AB229" s="21"/>
    </row>
    <row r="230" spans="25:28" ht="20.100000000000001" customHeight="1" x14ac:dyDescent="0.2">
      <c r="Y230" s="19"/>
      <c r="AA230" s="20"/>
      <c r="AB230" s="21"/>
    </row>
    <row r="231" spans="25:28" ht="20.100000000000001" customHeight="1" x14ac:dyDescent="0.2">
      <c r="Y231" s="19"/>
      <c r="AA231" s="20"/>
      <c r="AB231" s="21"/>
    </row>
    <row r="232" spans="25:28" ht="20.100000000000001" customHeight="1" x14ac:dyDescent="0.2">
      <c r="Y232" s="19"/>
      <c r="AA232" s="20"/>
      <c r="AB232" s="21"/>
    </row>
    <row r="233" spans="25:28" ht="20.100000000000001" customHeight="1" x14ac:dyDescent="0.2">
      <c r="Y233" s="19"/>
      <c r="AA233" s="20"/>
      <c r="AB233" s="21"/>
    </row>
    <row r="234" spans="25:28" ht="20.100000000000001" customHeight="1" x14ac:dyDescent="0.2">
      <c r="Y234" s="19"/>
      <c r="AA234" s="20"/>
      <c r="AB234" s="21"/>
    </row>
    <row r="235" spans="25:28" ht="20.100000000000001" customHeight="1" x14ac:dyDescent="0.2">
      <c r="Y235" s="19"/>
      <c r="AA235" s="20"/>
      <c r="AB235" s="21"/>
    </row>
    <row r="236" spans="25:28" ht="20.100000000000001" customHeight="1" x14ac:dyDescent="0.2">
      <c r="Y236" s="19"/>
      <c r="AA236" s="20"/>
      <c r="AB236" s="21"/>
    </row>
    <row r="237" spans="25:28" ht="20.100000000000001" customHeight="1" x14ac:dyDescent="0.2">
      <c r="Y237" s="19"/>
      <c r="AA237" s="20"/>
      <c r="AB237" s="21"/>
    </row>
    <row r="238" spans="25:28" ht="20.100000000000001" customHeight="1" x14ac:dyDescent="0.2">
      <c r="Y238" s="19"/>
      <c r="AA238" s="20"/>
      <c r="AB238" s="21"/>
    </row>
    <row r="239" spans="25:28" ht="20.100000000000001" customHeight="1" x14ac:dyDescent="0.2">
      <c r="Y239" s="19"/>
      <c r="AA239" s="20"/>
      <c r="AB239" s="21"/>
    </row>
    <row r="240" spans="25:28" ht="20.100000000000001" customHeight="1" x14ac:dyDescent="0.2">
      <c r="Y240" s="19"/>
      <c r="AA240" s="20"/>
      <c r="AB240" s="21"/>
    </row>
    <row r="241" spans="25:28" ht="20.100000000000001" customHeight="1" x14ac:dyDescent="0.2">
      <c r="Y241" s="19"/>
      <c r="AA241" s="20"/>
      <c r="AB241" s="21"/>
    </row>
    <row r="242" spans="25:28" ht="20.100000000000001" customHeight="1" x14ac:dyDescent="0.2">
      <c r="Y242" s="19"/>
      <c r="AA242" s="20"/>
      <c r="AB242" s="21"/>
    </row>
    <row r="243" spans="25:28" ht="20.100000000000001" customHeight="1" x14ac:dyDescent="0.2">
      <c r="Y243" s="19"/>
      <c r="AA243" s="20"/>
      <c r="AB243" s="21"/>
    </row>
    <row r="244" spans="25:28" ht="20.100000000000001" customHeight="1" x14ac:dyDescent="0.2">
      <c r="Y244" s="19"/>
      <c r="AA244" s="20"/>
      <c r="AB244" s="21"/>
    </row>
    <row r="245" spans="25:28" ht="20.100000000000001" customHeight="1" x14ac:dyDescent="0.2">
      <c r="Y245" s="19"/>
      <c r="AA245" s="20"/>
      <c r="AB245" s="21"/>
    </row>
    <row r="246" spans="25:28" ht="20.100000000000001" customHeight="1" x14ac:dyDescent="0.2">
      <c r="Y246" s="19"/>
      <c r="AA246" s="20"/>
      <c r="AB246" s="21"/>
    </row>
    <row r="247" spans="25:28" ht="20.100000000000001" customHeight="1" x14ac:dyDescent="0.2">
      <c r="Y247" s="19"/>
      <c r="AA247" s="20"/>
      <c r="AB247" s="21"/>
    </row>
    <row r="248" spans="25:28" ht="20.100000000000001" customHeight="1" x14ac:dyDescent="0.2">
      <c r="Y248" s="19"/>
      <c r="AA248" s="20"/>
      <c r="AB248" s="21"/>
    </row>
    <row r="249" spans="25:28" ht="20.100000000000001" customHeight="1" x14ac:dyDescent="0.2">
      <c r="Y249" s="19"/>
      <c r="AA249" s="20"/>
      <c r="AB249" s="21"/>
    </row>
    <row r="250" spans="25:28" ht="20.100000000000001" customHeight="1" x14ac:dyDescent="0.2">
      <c r="Y250" s="19"/>
      <c r="AA250" s="20"/>
      <c r="AB250" s="21"/>
    </row>
    <row r="251" spans="25:28" ht="20.100000000000001" customHeight="1" x14ac:dyDescent="0.2">
      <c r="Y251" s="19"/>
      <c r="AA251" s="20"/>
      <c r="AB251" s="21"/>
    </row>
    <row r="252" spans="25:28" ht="20.100000000000001" customHeight="1" x14ac:dyDescent="0.2">
      <c r="Y252" s="19"/>
      <c r="AA252" s="20"/>
      <c r="AB252" s="21"/>
    </row>
    <row r="253" spans="25:28" ht="20.100000000000001" customHeight="1" x14ac:dyDescent="0.2">
      <c r="Y253" s="19"/>
      <c r="AA253" s="20"/>
      <c r="AB253" s="21"/>
    </row>
    <row r="254" spans="25:28" ht="20.100000000000001" customHeight="1" x14ac:dyDescent="0.2">
      <c r="Y254" s="19"/>
      <c r="AA254" s="20"/>
      <c r="AB254" s="21"/>
    </row>
    <row r="255" spans="25:28" ht="20.100000000000001" customHeight="1" x14ac:dyDescent="0.2">
      <c r="Y255" s="19"/>
      <c r="AA255" s="20"/>
      <c r="AB255" s="21"/>
    </row>
    <row r="256" spans="25:28" ht="20.100000000000001" customHeight="1" x14ac:dyDescent="0.2">
      <c r="Y256" s="19"/>
      <c r="AA256" s="20"/>
      <c r="AB256" s="21"/>
    </row>
    <row r="257" spans="25:28" ht="20.100000000000001" customHeight="1" x14ac:dyDescent="0.2">
      <c r="Y257" s="19"/>
      <c r="AA257" s="20"/>
      <c r="AB257" s="21"/>
    </row>
    <row r="258" spans="25:28" ht="20.100000000000001" customHeight="1" x14ac:dyDescent="0.2">
      <c r="Y258" s="19"/>
      <c r="AA258" s="20"/>
      <c r="AB258" s="21"/>
    </row>
    <row r="259" spans="25:28" ht="20.100000000000001" customHeight="1" x14ac:dyDescent="0.2">
      <c r="Y259" s="19"/>
      <c r="AA259" s="20"/>
      <c r="AB259" s="21"/>
    </row>
    <row r="260" spans="25:28" ht="20.100000000000001" customHeight="1" x14ac:dyDescent="0.2">
      <c r="Y260" s="19"/>
      <c r="AA260" s="20"/>
      <c r="AB260" s="21"/>
    </row>
    <row r="261" spans="25:28" ht="20.100000000000001" customHeight="1" x14ac:dyDescent="0.2">
      <c r="Y261" s="19"/>
      <c r="AA261" s="20"/>
      <c r="AB261" s="21"/>
    </row>
    <row r="262" spans="25:28" ht="20.100000000000001" customHeight="1" x14ac:dyDescent="0.2">
      <c r="Y262" s="19"/>
      <c r="AA262" s="20"/>
      <c r="AB262" s="21"/>
    </row>
    <row r="263" spans="25:28" ht="20.100000000000001" customHeight="1" x14ac:dyDescent="0.2">
      <c r="Y263" s="19"/>
      <c r="AA263" s="20"/>
      <c r="AB263" s="21"/>
    </row>
    <row r="264" spans="25:28" ht="20.100000000000001" customHeight="1" x14ac:dyDescent="0.2">
      <c r="Y264" s="19"/>
      <c r="AA264" s="20"/>
      <c r="AB264" s="21"/>
    </row>
    <row r="265" spans="25:28" ht="20.100000000000001" customHeight="1" x14ac:dyDescent="0.2">
      <c r="Y265" s="19"/>
      <c r="AA265" s="20"/>
      <c r="AB265" s="21"/>
    </row>
    <row r="266" spans="25:28" ht="20.100000000000001" customHeight="1" x14ac:dyDescent="0.2">
      <c r="Y266" s="19"/>
      <c r="AA266" s="20"/>
      <c r="AB266" s="21"/>
    </row>
    <row r="267" spans="25:28" ht="20.100000000000001" customHeight="1" x14ac:dyDescent="0.2">
      <c r="Y267" s="19"/>
      <c r="AA267" s="20"/>
      <c r="AB267" s="21"/>
    </row>
    <row r="268" spans="25:28" ht="20.100000000000001" customHeight="1" x14ac:dyDescent="0.2">
      <c r="Y268" s="19"/>
      <c r="AA268" s="20"/>
      <c r="AB268" s="21"/>
    </row>
    <row r="269" spans="25:28" ht="20.100000000000001" customHeight="1" x14ac:dyDescent="0.2">
      <c r="Y269" s="19"/>
      <c r="AA269" s="20"/>
      <c r="AB269" s="21"/>
    </row>
    <row r="270" spans="25:28" ht="20.100000000000001" customHeight="1" x14ac:dyDescent="0.2">
      <c r="Y270" s="19"/>
      <c r="AA270" s="20"/>
      <c r="AB270" s="21"/>
    </row>
    <row r="271" spans="25:28" ht="20.100000000000001" customHeight="1" x14ac:dyDescent="0.2">
      <c r="Y271" s="19"/>
      <c r="AA271" s="20"/>
      <c r="AB271" s="21"/>
    </row>
    <row r="272" spans="25:28" ht="20.100000000000001" customHeight="1" x14ac:dyDescent="0.2">
      <c r="Y272" s="19"/>
      <c r="AA272" s="20"/>
      <c r="AB272" s="21"/>
    </row>
    <row r="273" spans="25:28" ht="20.100000000000001" customHeight="1" x14ac:dyDescent="0.2">
      <c r="Y273" s="19"/>
      <c r="AA273" s="20"/>
      <c r="AB273" s="21"/>
    </row>
    <row r="274" spans="25:28" ht="20.100000000000001" customHeight="1" x14ac:dyDescent="0.2">
      <c r="Y274" s="19"/>
      <c r="AA274" s="20"/>
      <c r="AB274" s="21"/>
    </row>
    <row r="275" spans="25:28" ht="20.100000000000001" customHeight="1" x14ac:dyDescent="0.2">
      <c r="Y275" s="19"/>
      <c r="AA275" s="20"/>
      <c r="AB275" s="21"/>
    </row>
    <row r="276" spans="25:28" ht="20.100000000000001" customHeight="1" x14ac:dyDescent="0.2">
      <c r="Y276" s="19"/>
      <c r="AA276" s="20"/>
      <c r="AB276" s="21"/>
    </row>
    <row r="277" spans="25:28" ht="20.100000000000001" customHeight="1" x14ac:dyDescent="0.2">
      <c r="Y277" s="19"/>
      <c r="AA277" s="20"/>
      <c r="AB277" s="21"/>
    </row>
    <row r="278" spans="25:28" ht="20.100000000000001" customHeight="1" x14ac:dyDescent="0.2">
      <c r="Y278" s="19"/>
      <c r="AA278" s="20"/>
      <c r="AB278" s="21"/>
    </row>
    <row r="279" spans="25:28" ht="20.100000000000001" customHeight="1" x14ac:dyDescent="0.2">
      <c r="Y279" s="19"/>
      <c r="AA279" s="20"/>
      <c r="AB279" s="21"/>
    </row>
    <row r="280" spans="25:28" ht="20.100000000000001" customHeight="1" x14ac:dyDescent="0.2">
      <c r="Y280" s="19"/>
      <c r="AA280" s="20"/>
      <c r="AB280" s="21"/>
    </row>
    <row r="281" spans="25:28" ht="20.100000000000001" customHeight="1" x14ac:dyDescent="0.2">
      <c r="Y281" s="19"/>
      <c r="AA281" s="20"/>
      <c r="AB281" s="21"/>
    </row>
    <row r="282" spans="25:28" ht="20.100000000000001" customHeight="1" x14ac:dyDescent="0.2">
      <c r="Y282" s="19"/>
      <c r="AA282" s="20"/>
      <c r="AB282" s="21"/>
    </row>
    <row r="283" spans="25:28" ht="20.100000000000001" customHeight="1" x14ac:dyDescent="0.2">
      <c r="Y283" s="19"/>
      <c r="AA283" s="20"/>
      <c r="AB283" s="21"/>
    </row>
    <row r="284" spans="25:28" ht="20.100000000000001" customHeight="1" x14ac:dyDescent="0.2">
      <c r="Y284" s="19"/>
      <c r="AA284" s="20"/>
      <c r="AB284" s="21"/>
    </row>
    <row r="285" spans="25:28" ht="20.100000000000001" customHeight="1" x14ac:dyDescent="0.2">
      <c r="Y285" s="19"/>
      <c r="AA285" s="20"/>
      <c r="AB285" s="21"/>
    </row>
    <row r="286" spans="25:28" ht="20.100000000000001" customHeight="1" x14ac:dyDescent="0.2">
      <c r="Y286" s="19"/>
      <c r="AA286" s="20"/>
      <c r="AB286" s="21"/>
    </row>
    <row r="287" spans="25:28" ht="20.100000000000001" customHeight="1" x14ac:dyDescent="0.2">
      <c r="Y287" s="19"/>
      <c r="AA287" s="20"/>
      <c r="AB287" s="21"/>
    </row>
    <row r="288" spans="25:28" ht="20.100000000000001" customHeight="1" x14ac:dyDescent="0.2">
      <c r="Y288" s="19"/>
      <c r="AA288" s="20"/>
      <c r="AB288" s="21"/>
    </row>
    <row r="289" spans="25:28" ht="20.100000000000001" customHeight="1" x14ac:dyDescent="0.2">
      <c r="Y289" s="19"/>
      <c r="AA289" s="20"/>
      <c r="AB289" s="21"/>
    </row>
    <row r="290" spans="25:28" ht="20.100000000000001" customHeight="1" x14ac:dyDescent="0.2">
      <c r="Y290" s="19"/>
      <c r="AA290" s="20"/>
      <c r="AB290" s="21"/>
    </row>
    <row r="291" spans="25:28" ht="20.100000000000001" customHeight="1" x14ac:dyDescent="0.2">
      <c r="Y291" s="19"/>
      <c r="AA291" s="20"/>
      <c r="AB291" s="21"/>
    </row>
    <row r="292" spans="25:28" ht="20.100000000000001" customHeight="1" x14ac:dyDescent="0.2">
      <c r="Y292" s="19"/>
      <c r="AA292" s="20"/>
      <c r="AB292" s="21"/>
    </row>
    <row r="293" spans="25:28" ht="20.100000000000001" customHeight="1" x14ac:dyDescent="0.2">
      <c r="Y293" s="19"/>
      <c r="AA293" s="20"/>
      <c r="AB293" s="21"/>
    </row>
    <row r="294" spans="25:28" ht="20.100000000000001" customHeight="1" x14ac:dyDescent="0.2">
      <c r="Y294" s="19"/>
      <c r="AA294" s="20"/>
      <c r="AB294" s="21"/>
    </row>
    <row r="295" spans="25:28" ht="20.100000000000001" customHeight="1" x14ac:dyDescent="0.2">
      <c r="Y295" s="19"/>
      <c r="AA295" s="20"/>
      <c r="AB295" s="21"/>
    </row>
    <row r="296" spans="25:28" ht="20.100000000000001" customHeight="1" x14ac:dyDescent="0.2">
      <c r="Y296" s="19"/>
      <c r="AA296" s="20"/>
      <c r="AB296" s="21"/>
    </row>
    <row r="297" spans="25:28" ht="20.100000000000001" customHeight="1" x14ac:dyDescent="0.2">
      <c r="Y297" s="19"/>
      <c r="AA297" s="20"/>
      <c r="AB297" s="21"/>
    </row>
    <row r="298" spans="25:28" ht="20.100000000000001" customHeight="1" x14ac:dyDescent="0.2">
      <c r="Y298" s="19"/>
      <c r="AA298" s="20"/>
      <c r="AB298" s="21"/>
    </row>
    <row r="299" spans="25:28" ht="20.100000000000001" customHeight="1" x14ac:dyDescent="0.2">
      <c r="Y299" s="19"/>
      <c r="AA299" s="20"/>
      <c r="AB299" s="21"/>
    </row>
    <row r="300" spans="25:28" ht="20.100000000000001" customHeight="1" x14ac:dyDescent="0.2">
      <c r="Y300" s="19"/>
      <c r="AA300" s="20"/>
      <c r="AB300" s="21"/>
    </row>
    <row r="301" spans="25:28" ht="20.100000000000001" customHeight="1" x14ac:dyDescent="0.2">
      <c r="Y301" s="19"/>
      <c r="AA301" s="20"/>
      <c r="AB301" s="21"/>
    </row>
    <row r="302" spans="25:28" ht="20.100000000000001" customHeight="1" x14ac:dyDescent="0.2">
      <c r="Y302" s="19"/>
      <c r="AA302" s="20"/>
      <c r="AB302" s="21"/>
    </row>
    <row r="303" spans="25:28" ht="20.100000000000001" customHeight="1" x14ac:dyDescent="0.2">
      <c r="Y303" s="19"/>
      <c r="AA303" s="20"/>
      <c r="AB303" s="21"/>
    </row>
    <row r="304" spans="25:28" ht="20.100000000000001" customHeight="1" x14ac:dyDescent="0.2">
      <c r="Y304" s="19"/>
      <c r="AA304" s="20"/>
      <c r="AB304" s="21"/>
    </row>
    <row r="305" spans="25:28" ht="20.100000000000001" customHeight="1" x14ac:dyDescent="0.2">
      <c r="Y305" s="19"/>
      <c r="AA305" s="20"/>
      <c r="AB305" s="21"/>
    </row>
    <row r="306" spans="25:28" ht="20.100000000000001" customHeight="1" x14ac:dyDescent="0.2">
      <c r="Y306" s="19"/>
      <c r="AA306" s="20"/>
      <c r="AB306" s="21"/>
    </row>
    <row r="307" spans="25:28" ht="20.100000000000001" customHeight="1" x14ac:dyDescent="0.2">
      <c r="Y307" s="19"/>
      <c r="AA307" s="20"/>
      <c r="AB307" s="21"/>
    </row>
    <row r="308" spans="25:28" ht="20.100000000000001" customHeight="1" x14ac:dyDescent="0.2">
      <c r="Y308" s="19"/>
      <c r="AA308" s="20"/>
      <c r="AB308" s="21"/>
    </row>
    <row r="309" spans="25:28" ht="20.100000000000001" customHeight="1" x14ac:dyDescent="0.2">
      <c r="Y309" s="19"/>
      <c r="AA309" s="20"/>
      <c r="AB309" s="21"/>
    </row>
    <row r="310" spans="25:28" ht="20.100000000000001" customHeight="1" x14ac:dyDescent="0.2">
      <c r="Y310" s="19"/>
      <c r="AA310" s="20"/>
      <c r="AB310" s="21"/>
    </row>
    <row r="311" spans="25:28" ht="20.100000000000001" customHeight="1" x14ac:dyDescent="0.2">
      <c r="Y311" s="19"/>
      <c r="AA311" s="20"/>
      <c r="AB311" s="21"/>
    </row>
    <row r="312" spans="25:28" ht="20.100000000000001" customHeight="1" x14ac:dyDescent="0.2">
      <c r="Y312" s="19"/>
      <c r="AA312" s="20"/>
      <c r="AB312" s="21"/>
    </row>
    <row r="313" spans="25:28" ht="20.100000000000001" customHeight="1" x14ac:dyDescent="0.2">
      <c r="Y313" s="19"/>
      <c r="AA313" s="20"/>
      <c r="AB313" s="21"/>
    </row>
    <row r="314" spans="25:28" ht="20.100000000000001" customHeight="1" x14ac:dyDescent="0.2">
      <c r="Y314" s="19"/>
      <c r="AA314" s="20"/>
      <c r="AB314" s="21"/>
    </row>
    <row r="315" spans="25:28" ht="20.100000000000001" customHeight="1" x14ac:dyDescent="0.2">
      <c r="Y315" s="19"/>
      <c r="AA315" s="20"/>
      <c r="AB315" s="21"/>
    </row>
    <row r="316" spans="25:28" ht="20.100000000000001" customHeight="1" x14ac:dyDescent="0.2">
      <c r="Y316" s="19"/>
      <c r="AA316" s="20"/>
      <c r="AB316" s="21"/>
    </row>
    <row r="317" spans="25:28" ht="20.100000000000001" customHeight="1" x14ac:dyDescent="0.2">
      <c r="Y317" s="19"/>
      <c r="AA317" s="20"/>
      <c r="AB317" s="21"/>
    </row>
    <row r="318" spans="25:28" ht="20.100000000000001" customHeight="1" x14ac:dyDescent="0.2">
      <c r="Y318" s="19"/>
      <c r="AA318" s="20"/>
      <c r="AB318" s="21"/>
    </row>
    <row r="319" spans="25:28" ht="20.100000000000001" customHeight="1" x14ac:dyDescent="0.2">
      <c r="Y319" s="19"/>
      <c r="AA319" s="20"/>
      <c r="AB319" s="21"/>
    </row>
    <row r="320" spans="25:28" ht="20.100000000000001" customHeight="1" x14ac:dyDescent="0.2">
      <c r="Y320" s="19"/>
      <c r="AA320" s="20"/>
      <c r="AB320" s="21"/>
    </row>
    <row r="321" spans="25:28" ht="20.100000000000001" customHeight="1" x14ac:dyDescent="0.2">
      <c r="Y321" s="19"/>
      <c r="AA321" s="20"/>
      <c r="AB321" s="21"/>
    </row>
    <row r="322" spans="25:28" ht="20.100000000000001" customHeight="1" x14ac:dyDescent="0.2">
      <c r="Y322" s="19"/>
      <c r="AA322" s="20"/>
      <c r="AB322" s="21"/>
    </row>
    <row r="323" spans="25:28" ht="20.100000000000001" customHeight="1" x14ac:dyDescent="0.2">
      <c r="Y323" s="19"/>
      <c r="AA323" s="20"/>
      <c r="AB323" s="21"/>
    </row>
    <row r="324" spans="25:28" ht="20.100000000000001" customHeight="1" x14ac:dyDescent="0.2">
      <c r="Y324" s="19"/>
      <c r="AA324" s="20"/>
      <c r="AB324" s="21"/>
    </row>
    <row r="325" spans="25:28" ht="20.100000000000001" customHeight="1" x14ac:dyDescent="0.2">
      <c r="Y325" s="19"/>
      <c r="AA325" s="20"/>
      <c r="AB325" s="21"/>
    </row>
    <row r="326" spans="25:28" ht="20.100000000000001" customHeight="1" x14ac:dyDescent="0.2">
      <c r="Y326" s="19"/>
      <c r="AA326" s="20"/>
      <c r="AB326" s="21"/>
    </row>
    <row r="327" spans="25:28" ht="20.100000000000001" customHeight="1" x14ac:dyDescent="0.2">
      <c r="Y327" s="19"/>
      <c r="AA327" s="20"/>
      <c r="AB327" s="21"/>
    </row>
    <row r="328" spans="25:28" ht="20.100000000000001" customHeight="1" x14ac:dyDescent="0.2">
      <c r="Y328" s="19"/>
      <c r="AA328" s="20"/>
      <c r="AB328" s="21"/>
    </row>
    <row r="329" spans="25:28" ht="20.100000000000001" customHeight="1" x14ac:dyDescent="0.2">
      <c r="Y329" s="19"/>
      <c r="AA329" s="20"/>
      <c r="AB329" s="21"/>
    </row>
    <row r="330" spans="25:28" ht="20.100000000000001" customHeight="1" x14ac:dyDescent="0.2">
      <c r="Y330" s="19"/>
      <c r="AA330" s="20"/>
      <c r="AB330" s="21"/>
    </row>
    <row r="331" spans="25:28" ht="20.100000000000001" customHeight="1" x14ac:dyDescent="0.2">
      <c r="Y331" s="19"/>
      <c r="AA331" s="20"/>
      <c r="AB331" s="21"/>
    </row>
    <row r="332" spans="25:28" ht="20.100000000000001" customHeight="1" x14ac:dyDescent="0.2">
      <c r="Y332" s="19"/>
      <c r="AA332" s="20"/>
      <c r="AB332" s="21"/>
    </row>
    <row r="333" spans="25:28" ht="20.100000000000001" customHeight="1" x14ac:dyDescent="0.2">
      <c r="Y333" s="19"/>
      <c r="AA333" s="20"/>
      <c r="AB333" s="21"/>
    </row>
    <row r="334" spans="25:28" ht="20.100000000000001" customHeight="1" x14ac:dyDescent="0.2">
      <c r="Y334" s="19"/>
      <c r="AA334" s="20"/>
      <c r="AB334" s="21"/>
    </row>
    <row r="335" spans="25:28" ht="20.100000000000001" customHeight="1" x14ac:dyDescent="0.2">
      <c r="Y335" s="19"/>
      <c r="AA335" s="20"/>
      <c r="AB335" s="21"/>
    </row>
    <row r="336" spans="25:28" ht="20.100000000000001" customHeight="1" x14ac:dyDescent="0.2">
      <c r="Y336" s="19"/>
      <c r="AA336" s="20"/>
      <c r="AB336" s="21"/>
    </row>
    <row r="337" spans="25:28" ht="20.100000000000001" customHeight="1" x14ac:dyDescent="0.2">
      <c r="Y337" s="19"/>
      <c r="AA337" s="20"/>
      <c r="AB337" s="21"/>
    </row>
    <row r="338" spans="25:28" ht="20.100000000000001" customHeight="1" x14ac:dyDescent="0.2">
      <c r="Y338" s="19"/>
      <c r="AA338" s="20"/>
      <c r="AB338" s="21"/>
    </row>
    <row r="339" spans="25:28" ht="20.100000000000001" customHeight="1" x14ac:dyDescent="0.2">
      <c r="Y339" s="19"/>
      <c r="AA339" s="20"/>
      <c r="AB339" s="21"/>
    </row>
    <row r="340" spans="25:28" ht="20.100000000000001" customHeight="1" x14ac:dyDescent="0.2">
      <c r="Y340" s="19"/>
      <c r="AA340" s="20"/>
      <c r="AB340" s="21"/>
    </row>
    <row r="341" spans="25:28" ht="20.100000000000001" customHeight="1" x14ac:dyDescent="0.2">
      <c r="Y341" s="19"/>
      <c r="AA341" s="20"/>
      <c r="AB341" s="21"/>
    </row>
    <row r="342" spans="25:28" ht="20.100000000000001" customHeight="1" x14ac:dyDescent="0.2">
      <c r="Y342" s="19"/>
      <c r="AA342" s="20"/>
      <c r="AB342" s="21"/>
    </row>
    <row r="343" spans="25:28" ht="20.100000000000001" customHeight="1" x14ac:dyDescent="0.2">
      <c r="Y343" s="19"/>
      <c r="AA343" s="20"/>
      <c r="AB343" s="21"/>
    </row>
    <row r="344" spans="25:28" ht="20.100000000000001" customHeight="1" x14ac:dyDescent="0.2">
      <c r="Y344" s="19"/>
      <c r="AA344" s="20"/>
      <c r="AB344" s="21"/>
    </row>
    <row r="345" spans="25:28" ht="20.100000000000001" customHeight="1" x14ac:dyDescent="0.2">
      <c r="Y345" s="19"/>
      <c r="AA345" s="20"/>
      <c r="AB345" s="21"/>
    </row>
    <row r="346" spans="25:28" ht="20.100000000000001" customHeight="1" x14ac:dyDescent="0.2">
      <c r="Y346" s="19"/>
      <c r="AA346" s="20"/>
      <c r="AB346" s="21"/>
    </row>
    <row r="347" spans="25:28" ht="20.100000000000001" customHeight="1" x14ac:dyDescent="0.2">
      <c r="Y347" s="19"/>
      <c r="AA347" s="20"/>
      <c r="AB347" s="21"/>
    </row>
    <row r="348" spans="25:28" ht="20.100000000000001" customHeight="1" x14ac:dyDescent="0.2">
      <c r="Y348" s="19"/>
      <c r="AA348" s="20"/>
      <c r="AB348" s="21"/>
    </row>
    <row r="349" spans="25:28" ht="20.100000000000001" customHeight="1" x14ac:dyDescent="0.2">
      <c r="Y349" s="19"/>
      <c r="AA349" s="20"/>
      <c r="AB349" s="21"/>
    </row>
    <row r="350" spans="25:28" ht="20.100000000000001" customHeight="1" x14ac:dyDescent="0.2">
      <c r="Y350" s="19"/>
      <c r="AA350" s="20"/>
      <c r="AB350" s="21"/>
    </row>
    <row r="351" spans="25:28" ht="20.100000000000001" customHeight="1" x14ac:dyDescent="0.2">
      <c r="Y351" s="19"/>
      <c r="AA351" s="20"/>
      <c r="AB351" s="21"/>
    </row>
    <row r="352" spans="25:28" ht="20.100000000000001" customHeight="1" x14ac:dyDescent="0.2">
      <c r="Y352" s="19"/>
      <c r="AA352" s="20"/>
      <c r="AB352" s="21"/>
    </row>
    <row r="353" spans="25:28" ht="20.100000000000001" customHeight="1" x14ac:dyDescent="0.2">
      <c r="Y353" s="19"/>
      <c r="AA353" s="20"/>
      <c r="AB353" s="21"/>
    </row>
    <row r="354" spans="25:28" ht="20.100000000000001" customHeight="1" x14ac:dyDescent="0.2">
      <c r="Y354" s="19"/>
      <c r="AA354" s="20"/>
      <c r="AB354" s="21"/>
    </row>
    <row r="355" spans="25:28" ht="20.100000000000001" customHeight="1" x14ac:dyDescent="0.2">
      <c r="Y355" s="19"/>
      <c r="AA355" s="20"/>
      <c r="AB355" s="21"/>
    </row>
    <row r="356" spans="25:28" ht="20.100000000000001" customHeight="1" x14ac:dyDescent="0.2">
      <c r="Y356" s="19"/>
      <c r="AA356" s="20"/>
      <c r="AB356" s="21"/>
    </row>
    <row r="357" spans="25:28" ht="20.100000000000001" customHeight="1" x14ac:dyDescent="0.2">
      <c r="Y357" s="19"/>
      <c r="AA357" s="20"/>
      <c r="AB357" s="21"/>
    </row>
    <row r="358" spans="25:28" ht="20.100000000000001" customHeight="1" x14ac:dyDescent="0.2">
      <c r="Y358" s="19"/>
      <c r="AA358" s="20"/>
      <c r="AB358" s="21"/>
    </row>
    <row r="359" spans="25:28" ht="20.100000000000001" customHeight="1" x14ac:dyDescent="0.2">
      <c r="Y359" s="19"/>
      <c r="AA359" s="20"/>
      <c r="AB359" s="21"/>
    </row>
    <row r="360" spans="25:28" ht="20.100000000000001" customHeight="1" x14ac:dyDescent="0.2">
      <c r="Y360" s="19"/>
      <c r="AA360" s="20"/>
      <c r="AB360" s="21"/>
    </row>
    <row r="361" spans="25:28" ht="20.100000000000001" customHeight="1" x14ac:dyDescent="0.2">
      <c r="Y361" s="19"/>
      <c r="AA361" s="20"/>
      <c r="AB361" s="21"/>
    </row>
    <row r="362" spans="25:28" ht="20.100000000000001" customHeight="1" x14ac:dyDescent="0.2">
      <c r="Y362" s="19"/>
      <c r="AA362" s="20"/>
      <c r="AB362" s="21"/>
    </row>
    <row r="363" spans="25:28" ht="20.100000000000001" customHeight="1" x14ac:dyDescent="0.2">
      <c r="Y363" s="19"/>
      <c r="AA363" s="20"/>
      <c r="AB363" s="21"/>
    </row>
    <row r="364" spans="25:28" ht="20.100000000000001" customHeight="1" x14ac:dyDescent="0.2">
      <c r="Y364" s="19"/>
      <c r="AA364" s="20"/>
      <c r="AB364" s="21"/>
    </row>
    <row r="365" spans="25:28" ht="20.100000000000001" customHeight="1" x14ac:dyDescent="0.2">
      <c r="Y365" s="19"/>
      <c r="AA365" s="20"/>
      <c r="AB365" s="21"/>
    </row>
    <row r="366" spans="25:28" ht="20.100000000000001" customHeight="1" x14ac:dyDescent="0.2">
      <c r="Y366" s="19"/>
      <c r="AA366" s="20"/>
      <c r="AB366" s="21"/>
    </row>
    <row r="367" spans="25:28" ht="20.100000000000001" customHeight="1" x14ac:dyDescent="0.2">
      <c r="Y367" s="19"/>
      <c r="AA367" s="20"/>
      <c r="AB367" s="21"/>
    </row>
    <row r="368" spans="25:28" ht="20.100000000000001" customHeight="1" x14ac:dyDescent="0.2">
      <c r="Y368" s="19"/>
      <c r="AA368" s="20"/>
      <c r="AB368" s="21"/>
    </row>
    <row r="369" spans="25:28" ht="20.100000000000001" customHeight="1" x14ac:dyDescent="0.2">
      <c r="Y369" s="19"/>
      <c r="AA369" s="20"/>
      <c r="AB369" s="21"/>
    </row>
    <row r="370" spans="25:28" ht="20.100000000000001" customHeight="1" x14ac:dyDescent="0.2">
      <c r="Y370" s="19"/>
      <c r="AA370" s="20"/>
      <c r="AB370" s="21"/>
    </row>
    <row r="371" spans="25:28" ht="20.100000000000001" customHeight="1" x14ac:dyDescent="0.2">
      <c r="Y371" s="19"/>
      <c r="AA371" s="20"/>
      <c r="AB371" s="21"/>
    </row>
    <row r="372" spans="25:28" ht="20.100000000000001" customHeight="1" x14ac:dyDescent="0.2">
      <c r="Y372" s="19"/>
      <c r="AA372" s="20"/>
      <c r="AB372" s="21"/>
    </row>
    <row r="373" spans="25:28" ht="20.100000000000001" customHeight="1" x14ac:dyDescent="0.2">
      <c r="Y373" s="19"/>
      <c r="AA373" s="20"/>
      <c r="AB373" s="21"/>
    </row>
    <row r="374" spans="25:28" ht="20.100000000000001" customHeight="1" x14ac:dyDescent="0.2">
      <c r="Y374" s="19"/>
      <c r="AA374" s="20"/>
      <c r="AB374" s="21"/>
    </row>
    <row r="375" spans="25:28" ht="20.100000000000001" customHeight="1" x14ac:dyDescent="0.2">
      <c r="Y375" s="19"/>
      <c r="AA375" s="20"/>
      <c r="AB375" s="21"/>
    </row>
    <row r="376" spans="25:28" ht="20.100000000000001" customHeight="1" x14ac:dyDescent="0.2">
      <c r="Y376" s="19"/>
      <c r="AA376" s="20"/>
      <c r="AB376" s="21"/>
    </row>
    <row r="377" spans="25:28" ht="20.100000000000001" customHeight="1" x14ac:dyDescent="0.2">
      <c r="Y377" s="19"/>
      <c r="AA377" s="20"/>
      <c r="AB377" s="21"/>
    </row>
    <row r="378" spans="25:28" ht="20.100000000000001" customHeight="1" x14ac:dyDescent="0.2">
      <c r="Y378" s="19"/>
      <c r="AA378" s="20"/>
      <c r="AB378" s="21"/>
    </row>
    <row r="379" spans="25:28" ht="20.100000000000001" customHeight="1" x14ac:dyDescent="0.2">
      <c r="Y379" s="19"/>
      <c r="AA379" s="20"/>
      <c r="AB379" s="21"/>
    </row>
    <row r="380" spans="25:28" ht="20.100000000000001" customHeight="1" x14ac:dyDescent="0.2">
      <c r="Y380" s="19"/>
      <c r="AA380" s="20"/>
      <c r="AB380" s="21"/>
    </row>
    <row r="381" spans="25:28" ht="20.100000000000001" customHeight="1" x14ac:dyDescent="0.2">
      <c r="Y381" s="19"/>
      <c r="AA381" s="20"/>
      <c r="AB381" s="21"/>
    </row>
    <row r="382" spans="25:28" ht="20.100000000000001" customHeight="1" x14ac:dyDescent="0.2">
      <c r="Y382" s="19"/>
      <c r="AA382" s="20"/>
      <c r="AB382" s="21"/>
    </row>
    <row r="383" spans="25:28" ht="20.100000000000001" customHeight="1" x14ac:dyDescent="0.2">
      <c r="Y383" s="19"/>
      <c r="AA383" s="20"/>
      <c r="AB383" s="21"/>
    </row>
    <row r="384" spans="25:28" ht="20.100000000000001" customHeight="1" x14ac:dyDescent="0.2">
      <c r="Y384" s="19"/>
      <c r="AA384" s="20"/>
      <c r="AB384" s="21"/>
    </row>
    <row r="385" spans="25:28" ht="20.100000000000001" customHeight="1" x14ac:dyDescent="0.2">
      <c r="Y385" s="19"/>
      <c r="AA385" s="20"/>
      <c r="AB385" s="21"/>
    </row>
    <row r="386" spans="25:28" ht="20.100000000000001" customHeight="1" x14ac:dyDescent="0.2">
      <c r="Y386" s="19"/>
      <c r="AA386" s="20"/>
      <c r="AB386" s="21"/>
    </row>
    <row r="387" spans="25:28" ht="20.100000000000001" customHeight="1" x14ac:dyDescent="0.2">
      <c r="Y387" s="19"/>
      <c r="AA387" s="20"/>
      <c r="AB387" s="21"/>
    </row>
    <row r="388" spans="25:28" ht="20.100000000000001" customHeight="1" x14ac:dyDescent="0.2">
      <c r="Y388" s="19"/>
      <c r="AA388" s="20"/>
      <c r="AB388" s="21"/>
    </row>
    <row r="389" spans="25:28" ht="20.100000000000001" customHeight="1" x14ac:dyDescent="0.2">
      <c r="Y389" s="19"/>
      <c r="AA389" s="20"/>
      <c r="AB389" s="21"/>
    </row>
    <row r="390" spans="25:28" ht="20.100000000000001" customHeight="1" x14ac:dyDescent="0.2">
      <c r="Y390" s="19"/>
      <c r="AA390" s="20"/>
      <c r="AB390" s="21"/>
    </row>
    <row r="391" spans="25:28" ht="20.100000000000001" customHeight="1" x14ac:dyDescent="0.2">
      <c r="Y391" s="19"/>
      <c r="AA391" s="20"/>
      <c r="AB391" s="21"/>
    </row>
    <row r="392" spans="25:28" ht="20.100000000000001" customHeight="1" x14ac:dyDescent="0.2">
      <c r="Y392" s="19"/>
      <c r="AA392" s="20"/>
      <c r="AB392" s="21"/>
    </row>
    <row r="393" spans="25:28" ht="20.100000000000001" customHeight="1" x14ac:dyDescent="0.2">
      <c r="Y393" s="19"/>
      <c r="AA393" s="20"/>
      <c r="AB393" s="21"/>
    </row>
    <row r="394" spans="25:28" ht="20.100000000000001" customHeight="1" x14ac:dyDescent="0.2">
      <c r="Y394" s="19"/>
      <c r="AA394" s="20"/>
      <c r="AB394" s="21"/>
    </row>
    <row r="395" spans="25:28" ht="20.100000000000001" customHeight="1" x14ac:dyDescent="0.2">
      <c r="Y395" s="19"/>
      <c r="AA395" s="20"/>
      <c r="AB395" s="21"/>
    </row>
    <row r="396" spans="25:28" ht="20.100000000000001" customHeight="1" x14ac:dyDescent="0.2">
      <c r="Y396" s="19"/>
      <c r="AA396" s="20"/>
      <c r="AB396" s="21"/>
    </row>
    <row r="397" spans="25:28" ht="20.100000000000001" customHeight="1" x14ac:dyDescent="0.2">
      <c r="Y397" s="19"/>
      <c r="AA397" s="20"/>
      <c r="AB397" s="21"/>
    </row>
    <row r="398" spans="25:28" ht="20.100000000000001" customHeight="1" x14ac:dyDescent="0.2">
      <c r="Y398" s="19"/>
      <c r="AA398" s="20"/>
      <c r="AB398" s="21"/>
    </row>
    <row r="399" spans="25:28" ht="20.100000000000001" customHeight="1" x14ac:dyDescent="0.2">
      <c r="Y399" s="19"/>
      <c r="AA399" s="20"/>
      <c r="AB399" s="21"/>
    </row>
    <row r="400" spans="25:28" ht="20.100000000000001" customHeight="1" x14ac:dyDescent="0.2">
      <c r="Y400" s="19"/>
      <c r="AA400" s="20"/>
      <c r="AB400" s="21"/>
    </row>
    <row r="401" spans="25:28" ht="20.100000000000001" customHeight="1" x14ac:dyDescent="0.2">
      <c r="Y401" s="19"/>
      <c r="AA401" s="20"/>
      <c r="AB401" s="21"/>
    </row>
    <row r="402" spans="25:28" ht="20.100000000000001" customHeight="1" x14ac:dyDescent="0.2">
      <c r="Y402" s="19"/>
      <c r="AA402" s="20"/>
      <c r="AB402" s="21"/>
    </row>
    <row r="403" spans="25:28" ht="20.100000000000001" customHeight="1" x14ac:dyDescent="0.2">
      <c r="Y403" s="19"/>
      <c r="AA403" s="20"/>
      <c r="AB403" s="21"/>
    </row>
    <row r="404" spans="25:28" ht="20.100000000000001" customHeight="1" x14ac:dyDescent="0.2">
      <c r="Y404" s="19"/>
      <c r="AA404" s="20"/>
      <c r="AB404" s="21"/>
    </row>
    <row r="405" spans="25:28" ht="20.100000000000001" customHeight="1" x14ac:dyDescent="0.2">
      <c r="Y405" s="19"/>
      <c r="AA405" s="20"/>
      <c r="AB405" s="21"/>
    </row>
    <row r="406" spans="25:28" ht="20.100000000000001" customHeight="1" x14ac:dyDescent="0.2">
      <c r="Y406" s="19"/>
      <c r="AA406" s="20"/>
      <c r="AB406" s="21"/>
    </row>
    <row r="407" spans="25:28" ht="20.100000000000001" customHeight="1" x14ac:dyDescent="0.2">
      <c r="Y407" s="19"/>
      <c r="AA407" s="20"/>
      <c r="AB407" s="21"/>
    </row>
    <row r="408" spans="25:28" ht="20.100000000000001" customHeight="1" x14ac:dyDescent="0.2">
      <c r="Y408" s="19"/>
      <c r="AA408" s="20"/>
      <c r="AB408" s="21"/>
    </row>
    <row r="409" spans="25:28" ht="20.100000000000001" customHeight="1" x14ac:dyDescent="0.2">
      <c r="Y409" s="19"/>
      <c r="AA409" s="20"/>
      <c r="AB409" s="21"/>
    </row>
    <row r="410" spans="25:28" ht="20.100000000000001" customHeight="1" x14ac:dyDescent="0.2">
      <c r="Y410" s="19"/>
      <c r="AA410" s="20"/>
      <c r="AB410" s="21"/>
    </row>
    <row r="411" spans="25:28" ht="20.100000000000001" customHeight="1" x14ac:dyDescent="0.2">
      <c r="Y411" s="19"/>
      <c r="AA411" s="20"/>
      <c r="AB411" s="21"/>
    </row>
    <row r="412" spans="25:28" ht="20.100000000000001" customHeight="1" x14ac:dyDescent="0.2">
      <c r="Y412" s="19"/>
      <c r="AA412" s="20"/>
      <c r="AB412" s="21"/>
    </row>
    <row r="413" spans="25:28" ht="20.100000000000001" customHeight="1" x14ac:dyDescent="0.2">
      <c r="Y413" s="19"/>
      <c r="AA413" s="20"/>
      <c r="AB413" s="21"/>
    </row>
    <row r="414" spans="25:28" ht="20.100000000000001" customHeight="1" x14ac:dyDescent="0.2">
      <c r="Y414" s="19"/>
      <c r="AA414" s="20"/>
      <c r="AB414" s="21"/>
    </row>
    <row r="415" spans="25:28" ht="20.100000000000001" customHeight="1" x14ac:dyDescent="0.2">
      <c r="Y415" s="19"/>
      <c r="AA415" s="20"/>
      <c r="AB415" s="21"/>
    </row>
    <row r="416" spans="25:28" ht="20.100000000000001" customHeight="1" x14ac:dyDescent="0.2">
      <c r="Y416" s="19"/>
      <c r="AA416" s="20"/>
      <c r="AB416" s="21"/>
    </row>
    <row r="417" spans="25:28" ht="20.100000000000001" customHeight="1" x14ac:dyDescent="0.2">
      <c r="Y417" s="19"/>
      <c r="AA417" s="20"/>
      <c r="AB417" s="21"/>
    </row>
    <row r="418" spans="25:28" ht="20.100000000000001" customHeight="1" x14ac:dyDescent="0.2">
      <c r="Y418" s="19"/>
      <c r="AA418" s="20"/>
      <c r="AB418" s="21"/>
    </row>
    <row r="419" spans="25:28" ht="20.100000000000001" customHeight="1" x14ac:dyDescent="0.2">
      <c r="Y419" s="19"/>
      <c r="AA419" s="20"/>
      <c r="AB419" s="21"/>
    </row>
    <row r="420" spans="25:28" ht="20.100000000000001" customHeight="1" x14ac:dyDescent="0.2">
      <c r="Y420" s="19"/>
      <c r="AA420" s="20"/>
      <c r="AB420" s="21"/>
    </row>
    <row r="421" spans="25:28" ht="20.100000000000001" customHeight="1" x14ac:dyDescent="0.2">
      <c r="Y421" s="19"/>
      <c r="AA421" s="20"/>
      <c r="AB421" s="21"/>
    </row>
    <row r="422" spans="25:28" ht="20.100000000000001" customHeight="1" x14ac:dyDescent="0.2">
      <c r="Y422" s="19"/>
      <c r="AA422" s="20"/>
      <c r="AB422" s="21"/>
    </row>
    <row r="423" spans="25:28" ht="20.100000000000001" customHeight="1" x14ac:dyDescent="0.2">
      <c r="Y423" s="19"/>
      <c r="AA423" s="20"/>
      <c r="AB423" s="21"/>
    </row>
    <row r="424" spans="25:28" ht="20.100000000000001" customHeight="1" x14ac:dyDescent="0.2">
      <c r="Y424" s="19"/>
      <c r="AA424" s="20"/>
      <c r="AB424" s="21"/>
    </row>
    <row r="425" spans="25:28" ht="20.100000000000001" customHeight="1" x14ac:dyDescent="0.2">
      <c r="Y425" s="19"/>
      <c r="AA425" s="20"/>
      <c r="AB425" s="21"/>
    </row>
    <row r="426" spans="25:28" ht="20.100000000000001" customHeight="1" x14ac:dyDescent="0.2">
      <c r="Y426" s="19"/>
      <c r="AA426" s="20"/>
      <c r="AB426" s="21"/>
    </row>
    <row r="427" spans="25:28" ht="20.100000000000001" customHeight="1" x14ac:dyDescent="0.2">
      <c r="Y427" s="19"/>
      <c r="AA427" s="20"/>
      <c r="AB427" s="21"/>
    </row>
    <row r="428" spans="25:28" ht="20.100000000000001" customHeight="1" x14ac:dyDescent="0.2">
      <c r="Y428" s="19"/>
      <c r="AA428" s="20"/>
      <c r="AB428" s="21"/>
    </row>
    <row r="429" spans="25:28" ht="20.100000000000001" customHeight="1" x14ac:dyDescent="0.2">
      <c r="Y429" s="19"/>
      <c r="AA429" s="20"/>
      <c r="AB429" s="21"/>
    </row>
    <row r="430" spans="25:28" ht="20.100000000000001" customHeight="1" x14ac:dyDescent="0.2">
      <c r="Y430" s="19"/>
      <c r="AA430" s="20"/>
      <c r="AB430" s="21"/>
    </row>
    <row r="431" spans="25:28" ht="20.100000000000001" customHeight="1" x14ac:dyDescent="0.2">
      <c r="Y431" s="19"/>
      <c r="AA431" s="20"/>
      <c r="AB431" s="21"/>
    </row>
    <row r="432" spans="25:28" ht="20.100000000000001" customHeight="1" x14ac:dyDescent="0.2">
      <c r="Y432" s="19"/>
      <c r="AA432" s="20"/>
      <c r="AB432" s="21"/>
    </row>
    <row r="433" spans="25:28" ht="20.100000000000001" customHeight="1" x14ac:dyDescent="0.2">
      <c r="Y433" s="19"/>
      <c r="AA433" s="20"/>
      <c r="AB433" s="21"/>
    </row>
    <row r="434" spans="25:28" ht="20.100000000000001" customHeight="1" x14ac:dyDescent="0.2">
      <c r="Y434" s="19"/>
      <c r="AA434" s="20"/>
      <c r="AB434" s="21"/>
    </row>
    <row r="435" spans="25:28" ht="20.100000000000001" customHeight="1" x14ac:dyDescent="0.2">
      <c r="Y435" s="19"/>
      <c r="AA435" s="20"/>
      <c r="AB435" s="21"/>
    </row>
    <row r="436" spans="25:28" ht="20.100000000000001" customHeight="1" x14ac:dyDescent="0.2">
      <c r="Y436" s="19"/>
      <c r="AA436" s="20"/>
      <c r="AB436" s="21"/>
    </row>
    <row r="437" spans="25:28" ht="20.100000000000001" customHeight="1" x14ac:dyDescent="0.2">
      <c r="Y437" s="19"/>
      <c r="AA437" s="20"/>
      <c r="AB437" s="21"/>
    </row>
    <row r="438" spans="25:28" ht="20.100000000000001" customHeight="1" x14ac:dyDescent="0.2">
      <c r="Y438" s="19"/>
      <c r="AA438" s="20"/>
      <c r="AB438" s="21"/>
    </row>
    <row r="439" spans="25:28" ht="20.100000000000001" customHeight="1" x14ac:dyDescent="0.2">
      <c r="Y439" s="19"/>
      <c r="AA439" s="20"/>
      <c r="AB439" s="21"/>
    </row>
    <row r="440" spans="25:28" ht="20.100000000000001" customHeight="1" x14ac:dyDescent="0.2">
      <c r="Y440" s="19"/>
      <c r="AA440" s="20"/>
      <c r="AB440" s="21"/>
    </row>
    <row r="441" spans="25:28" ht="20.100000000000001" customHeight="1" x14ac:dyDescent="0.2">
      <c r="Y441" s="19"/>
      <c r="AA441" s="20"/>
      <c r="AB441" s="21"/>
    </row>
    <row r="442" spans="25:28" ht="20.100000000000001" customHeight="1" x14ac:dyDescent="0.2">
      <c r="Y442" s="19"/>
      <c r="AA442" s="20"/>
      <c r="AB442" s="21"/>
    </row>
    <row r="443" spans="25:28" ht="20.100000000000001" customHeight="1" x14ac:dyDescent="0.2">
      <c r="Y443" s="19"/>
      <c r="AA443" s="20"/>
      <c r="AB443" s="21"/>
    </row>
    <row r="444" spans="25:28" ht="20.100000000000001" customHeight="1" x14ac:dyDescent="0.2">
      <c r="Y444" s="19"/>
      <c r="AA444" s="20"/>
      <c r="AB444" s="21"/>
    </row>
    <row r="445" spans="25:28" ht="20.100000000000001" customHeight="1" x14ac:dyDescent="0.2">
      <c r="Y445" s="19"/>
      <c r="AA445" s="20"/>
      <c r="AB445" s="21"/>
    </row>
    <row r="446" spans="25:28" ht="20.100000000000001" customHeight="1" x14ac:dyDescent="0.2">
      <c r="Y446" s="19"/>
      <c r="AA446" s="20"/>
      <c r="AB446" s="21"/>
    </row>
    <row r="447" spans="25:28" ht="20.100000000000001" customHeight="1" x14ac:dyDescent="0.2">
      <c r="Y447" s="19"/>
      <c r="AA447" s="20"/>
      <c r="AB447" s="21"/>
    </row>
    <row r="448" spans="25:28" ht="20.100000000000001" customHeight="1" x14ac:dyDescent="0.2">
      <c r="Y448" s="19"/>
      <c r="AA448" s="20"/>
      <c r="AB448" s="21"/>
    </row>
    <row r="449" spans="25:28" ht="20.100000000000001" customHeight="1" x14ac:dyDescent="0.2">
      <c r="Y449" s="19"/>
      <c r="AA449" s="20"/>
      <c r="AB449" s="21"/>
    </row>
    <row r="450" spans="25:28" ht="20.100000000000001" customHeight="1" x14ac:dyDescent="0.2">
      <c r="Y450" s="19"/>
      <c r="AA450" s="20"/>
      <c r="AB450" s="21"/>
    </row>
    <row r="451" spans="25:28" ht="20.100000000000001" customHeight="1" x14ac:dyDescent="0.2">
      <c r="Y451" s="19"/>
      <c r="AA451" s="20"/>
      <c r="AB451" s="21"/>
    </row>
    <row r="452" spans="25:28" ht="20.100000000000001" customHeight="1" x14ac:dyDescent="0.2">
      <c r="Y452" s="19"/>
      <c r="AA452" s="20"/>
      <c r="AB452" s="21"/>
    </row>
    <row r="453" spans="25:28" ht="20.100000000000001" customHeight="1" x14ac:dyDescent="0.2">
      <c r="Y453" s="19"/>
      <c r="AA453" s="20"/>
      <c r="AB453" s="21"/>
    </row>
    <row r="454" spans="25:28" ht="20.100000000000001" customHeight="1" x14ac:dyDescent="0.2">
      <c r="Y454" s="19"/>
      <c r="AA454" s="20"/>
      <c r="AB454" s="21"/>
    </row>
    <row r="455" spans="25:28" ht="20.100000000000001" customHeight="1" x14ac:dyDescent="0.2">
      <c r="Y455" s="19"/>
      <c r="AA455" s="20"/>
      <c r="AB455" s="21"/>
    </row>
    <row r="456" spans="25:28" ht="20.100000000000001" customHeight="1" x14ac:dyDescent="0.2">
      <c r="Y456" s="19"/>
      <c r="AA456" s="20"/>
      <c r="AB456" s="21"/>
    </row>
    <row r="457" spans="25:28" ht="20.100000000000001" customHeight="1" x14ac:dyDescent="0.2">
      <c r="Y457" s="19"/>
      <c r="AA457" s="20"/>
      <c r="AB457" s="21"/>
    </row>
    <row r="458" spans="25:28" ht="20.100000000000001" customHeight="1" x14ac:dyDescent="0.2">
      <c r="Y458" s="19"/>
      <c r="AA458" s="20"/>
      <c r="AB458" s="21"/>
    </row>
    <row r="459" spans="25:28" ht="20.100000000000001" customHeight="1" x14ac:dyDescent="0.2">
      <c r="Y459" s="19"/>
      <c r="AA459" s="20"/>
      <c r="AB459" s="21"/>
    </row>
    <row r="460" spans="25:28" ht="20.100000000000001" customHeight="1" x14ac:dyDescent="0.2">
      <c r="Y460" s="19"/>
      <c r="AA460" s="20"/>
      <c r="AB460" s="21"/>
    </row>
    <row r="461" spans="25:28" ht="20.100000000000001" customHeight="1" x14ac:dyDescent="0.2">
      <c r="Y461" s="19"/>
      <c r="AA461" s="20"/>
      <c r="AB461" s="21"/>
    </row>
    <row r="462" spans="25:28" ht="20.100000000000001" customHeight="1" x14ac:dyDescent="0.2">
      <c r="Y462" s="19"/>
      <c r="AA462" s="20"/>
      <c r="AB462" s="21"/>
    </row>
    <row r="463" spans="25:28" ht="20.100000000000001" customHeight="1" x14ac:dyDescent="0.2">
      <c r="Y463" s="19"/>
      <c r="AA463" s="20"/>
      <c r="AB463" s="21"/>
    </row>
    <row r="464" spans="25:28" ht="20.100000000000001" customHeight="1" x14ac:dyDescent="0.2">
      <c r="Y464" s="19"/>
      <c r="AA464" s="20"/>
      <c r="AB464" s="21"/>
    </row>
    <row r="465" spans="25:28" ht="20.100000000000001" customHeight="1" x14ac:dyDescent="0.2">
      <c r="Y465" s="19"/>
      <c r="AA465" s="20"/>
      <c r="AB465" s="21"/>
    </row>
    <row r="466" spans="25:28" ht="20.100000000000001" customHeight="1" x14ac:dyDescent="0.2">
      <c r="Y466" s="19"/>
      <c r="AA466" s="20"/>
      <c r="AB466" s="21"/>
    </row>
    <row r="467" spans="25:28" ht="20.100000000000001" customHeight="1" x14ac:dyDescent="0.2">
      <c r="Y467" s="19"/>
      <c r="AA467" s="20"/>
      <c r="AB467" s="21"/>
    </row>
    <row r="468" spans="25:28" ht="20.100000000000001" customHeight="1" x14ac:dyDescent="0.2">
      <c r="Y468" s="19"/>
      <c r="AA468" s="20"/>
      <c r="AB468" s="21"/>
    </row>
    <row r="469" spans="25:28" ht="20.100000000000001" customHeight="1" x14ac:dyDescent="0.2">
      <c r="Y469" s="19"/>
      <c r="AA469" s="20"/>
      <c r="AB469" s="21"/>
    </row>
    <row r="470" spans="25:28" ht="20.100000000000001" customHeight="1" x14ac:dyDescent="0.2">
      <c r="Y470" s="19"/>
      <c r="AA470" s="20"/>
      <c r="AB470" s="21"/>
    </row>
    <row r="471" spans="25:28" ht="20.100000000000001" customHeight="1" x14ac:dyDescent="0.2">
      <c r="Y471" s="19"/>
      <c r="AA471" s="20"/>
      <c r="AB471" s="21"/>
    </row>
    <row r="472" spans="25:28" ht="20.100000000000001" customHeight="1" x14ac:dyDescent="0.2">
      <c r="Y472" s="19"/>
      <c r="AA472" s="20"/>
      <c r="AB472" s="21"/>
    </row>
    <row r="473" spans="25:28" ht="20.100000000000001" customHeight="1" x14ac:dyDescent="0.2">
      <c r="Y473" s="19"/>
      <c r="AA473" s="20"/>
      <c r="AB473" s="21"/>
    </row>
    <row r="474" spans="25:28" ht="20.100000000000001" customHeight="1" x14ac:dyDescent="0.2">
      <c r="Y474" s="19"/>
      <c r="AA474" s="20"/>
      <c r="AB474" s="21"/>
    </row>
    <row r="475" spans="25:28" ht="20.100000000000001" customHeight="1" x14ac:dyDescent="0.2">
      <c r="Y475" s="19"/>
      <c r="AA475" s="20"/>
      <c r="AB475" s="21"/>
    </row>
    <row r="476" spans="25:28" ht="20.100000000000001" customHeight="1" x14ac:dyDescent="0.2">
      <c r="Y476" s="19"/>
      <c r="AA476" s="20"/>
      <c r="AB476" s="21"/>
    </row>
    <row r="477" spans="25:28" ht="20.100000000000001" customHeight="1" x14ac:dyDescent="0.2">
      <c r="Y477" s="19"/>
      <c r="AA477" s="20"/>
      <c r="AB477" s="21"/>
    </row>
    <row r="478" spans="25:28" ht="20.100000000000001" customHeight="1" x14ac:dyDescent="0.2">
      <c r="Y478" s="19"/>
      <c r="AA478" s="20"/>
      <c r="AB478" s="21"/>
    </row>
    <row r="479" spans="25:28" ht="20.100000000000001" customHeight="1" x14ac:dyDescent="0.2">
      <c r="Y479" s="19"/>
      <c r="AA479" s="20"/>
      <c r="AB479" s="21"/>
    </row>
    <row r="480" spans="25:28" ht="20.100000000000001" customHeight="1" x14ac:dyDescent="0.2">
      <c r="Y480" s="19"/>
      <c r="AA480" s="20"/>
      <c r="AB480" s="21"/>
    </row>
    <row r="481" spans="25:28" ht="20.100000000000001" customHeight="1" x14ac:dyDescent="0.2">
      <c r="Y481" s="19"/>
      <c r="AA481" s="20"/>
      <c r="AB481" s="21"/>
    </row>
    <row r="482" spans="25:28" ht="20.100000000000001" customHeight="1" x14ac:dyDescent="0.2">
      <c r="Y482" s="19"/>
      <c r="AA482" s="20"/>
      <c r="AB482" s="21"/>
    </row>
    <row r="483" spans="25:28" ht="20.100000000000001" customHeight="1" x14ac:dyDescent="0.2">
      <c r="Y483" s="19"/>
      <c r="AA483" s="20"/>
      <c r="AB483" s="21"/>
    </row>
    <row r="484" spans="25:28" ht="20.100000000000001" customHeight="1" x14ac:dyDescent="0.2">
      <c r="Y484" s="19"/>
      <c r="AA484" s="20"/>
      <c r="AB484" s="21"/>
    </row>
    <row r="485" spans="25:28" ht="20.100000000000001" customHeight="1" x14ac:dyDescent="0.2">
      <c r="Y485" s="19"/>
      <c r="AA485" s="20"/>
      <c r="AB485" s="21"/>
    </row>
    <row r="486" spans="25:28" ht="20.100000000000001" customHeight="1" x14ac:dyDescent="0.2">
      <c r="Y486" s="19"/>
      <c r="AA486" s="20"/>
      <c r="AB486" s="21"/>
    </row>
    <row r="487" spans="25:28" ht="20.100000000000001" customHeight="1" x14ac:dyDescent="0.2">
      <c r="Y487" s="19"/>
      <c r="AA487" s="20"/>
      <c r="AB487" s="21"/>
    </row>
    <row r="488" spans="25:28" ht="20.100000000000001" customHeight="1" x14ac:dyDescent="0.2">
      <c r="Y488" s="19"/>
      <c r="AA488" s="20"/>
      <c r="AB488" s="21"/>
    </row>
    <row r="489" spans="25:28" ht="20.100000000000001" customHeight="1" x14ac:dyDescent="0.2">
      <c r="Y489" s="19"/>
      <c r="AA489" s="20"/>
      <c r="AB489" s="21"/>
    </row>
    <row r="490" spans="25:28" ht="20.100000000000001" customHeight="1" x14ac:dyDescent="0.2">
      <c r="Y490" s="19"/>
      <c r="AA490" s="20"/>
      <c r="AB490" s="21"/>
    </row>
    <row r="491" spans="25:28" ht="20.100000000000001" customHeight="1" x14ac:dyDescent="0.2">
      <c r="Y491" s="19"/>
      <c r="AA491" s="20"/>
      <c r="AB491" s="21"/>
    </row>
    <row r="492" spans="25:28" ht="20.100000000000001" customHeight="1" x14ac:dyDescent="0.2">
      <c r="Y492" s="19"/>
      <c r="AA492" s="20"/>
      <c r="AB492" s="21"/>
    </row>
    <row r="493" spans="25:28" ht="20.100000000000001" customHeight="1" x14ac:dyDescent="0.2">
      <c r="Y493" s="19"/>
      <c r="AA493" s="20"/>
      <c r="AB493" s="21"/>
    </row>
    <row r="494" spans="25:28" ht="20.100000000000001" customHeight="1" x14ac:dyDescent="0.2">
      <c r="Y494" s="19"/>
      <c r="AA494" s="20"/>
      <c r="AB494" s="21"/>
    </row>
    <row r="495" spans="25:28" ht="20.100000000000001" customHeight="1" x14ac:dyDescent="0.2">
      <c r="Y495" s="19"/>
      <c r="AA495" s="20"/>
      <c r="AB495" s="21"/>
    </row>
    <row r="496" spans="25:28" ht="20.100000000000001" customHeight="1" x14ac:dyDescent="0.2">
      <c r="Y496" s="19"/>
      <c r="AA496" s="20"/>
      <c r="AB496" s="21"/>
    </row>
    <row r="497" spans="25:28" ht="20.100000000000001" customHeight="1" x14ac:dyDescent="0.2">
      <c r="Y497" s="19"/>
      <c r="AA497" s="20"/>
      <c r="AB497" s="21"/>
    </row>
    <row r="498" spans="25:28" ht="20.100000000000001" customHeight="1" x14ac:dyDescent="0.2">
      <c r="Y498" s="19"/>
      <c r="AA498" s="20"/>
      <c r="AB498" s="21"/>
    </row>
    <row r="499" spans="25:28" ht="20.100000000000001" customHeight="1" x14ac:dyDescent="0.2">
      <c r="Y499" s="19"/>
      <c r="AA499" s="20"/>
      <c r="AB499" s="21"/>
    </row>
    <row r="500" spans="25:28" ht="20.100000000000001" customHeight="1" x14ac:dyDescent="0.2">
      <c r="Y500" s="19"/>
      <c r="AA500" s="20"/>
      <c r="AB500" s="21"/>
    </row>
    <row r="501" spans="25:28" ht="20.100000000000001" customHeight="1" x14ac:dyDescent="0.2">
      <c r="Y501" s="19"/>
      <c r="AA501" s="20"/>
      <c r="AB501" s="21"/>
    </row>
    <row r="502" spans="25:28" ht="20.100000000000001" customHeight="1" x14ac:dyDescent="0.2">
      <c r="Y502" s="19"/>
      <c r="AA502" s="20"/>
      <c r="AB502" s="21"/>
    </row>
    <row r="503" spans="25:28" ht="20.100000000000001" customHeight="1" x14ac:dyDescent="0.2">
      <c r="Y503" s="19"/>
      <c r="AA503" s="20"/>
      <c r="AB503" s="21"/>
    </row>
    <row r="504" spans="25:28" ht="20.100000000000001" customHeight="1" x14ac:dyDescent="0.2">
      <c r="Y504" s="19"/>
      <c r="AA504" s="20"/>
      <c r="AB504" s="21"/>
    </row>
    <row r="505" spans="25:28" ht="20.100000000000001" customHeight="1" x14ac:dyDescent="0.2">
      <c r="Y505" s="19"/>
      <c r="AA505" s="20"/>
      <c r="AB505" s="21"/>
    </row>
    <row r="506" spans="25:28" ht="20.100000000000001" customHeight="1" x14ac:dyDescent="0.2">
      <c r="Y506" s="19"/>
      <c r="AA506" s="20"/>
      <c r="AB506" s="21"/>
    </row>
    <row r="507" spans="25:28" ht="20.100000000000001" customHeight="1" x14ac:dyDescent="0.2">
      <c r="Y507" s="19"/>
      <c r="AA507" s="20"/>
      <c r="AB507" s="21"/>
    </row>
    <row r="508" spans="25:28" ht="20.100000000000001" customHeight="1" x14ac:dyDescent="0.2">
      <c r="Y508" s="19"/>
      <c r="AA508" s="20"/>
      <c r="AB508" s="21"/>
    </row>
    <row r="509" spans="25:28" ht="20.100000000000001" customHeight="1" x14ac:dyDescent="0.2">
      <c r="Y509" s="19"/>
      <c r="AA509" s="20"/>
      <c r="AB509" s="21"/>
    </row>
    <row r="510" spans="25:28" ht="20.100000000000001" customHeight="1" x14ac:dyDescent="0.2">
      <c r="Y510" s="19"/>
      <c r="AA510" s="20"/>
      <c r="AB510" s="21"/>
    </row>
    <row r="511" spans="25:28" ht="20.100000000000001" customHeight="1" x14ac:dyDescent="0.2">
      <c r="Y511" s="19"/>
      <c r="AA511" s="20"/>
      <c r="AB511" s="21"/>
    </row>
    <row r="512" spans="25:28" ht="20.100000000000001" customHeight="1" x14ac:dyDescent="0.2">
      <c r="Y512" s="19"/>
      <c r="AA512" s="20"/>
      <c r="AB512" s="21"/>
    </row>
    <row r="513" spans="25:28" ht="20.100000000000001" customHeight="1" x14ac:dyDescent="0.2">
      <c r="Y513" s="19"/>
      <c r="AA513" s="20"/>
      <c r="AB513" s="21"/>
    </row>
    <row r="514" spans="25:28" ht="20.100000000000001" customHeight="1" x14ac:dyDescent="0.2">
      <c r="Y514" s="19"/>
      <c r="AA514" s="20"/>
      <c r="AB514" s="21"/>
    </row>
    <row r="515" spans="25:28" ht="20.100000000000001" customHeight="1" x14ac:dyDescent="0.2">
      <c r="Y515" s="19"/>
      <c r="AA515" s="20"/>
      <c r="AB515" s="21"/>
    </row>
    <row r="516" spans="25:28" ht="20.100000000000001" customHeight="1" x14ac:dyDescent="0.2">
      <c r="Y516" s="19"/>
      <c r="AA516" s="20"/>
      <c r="AB516" s="21"/>
    </row>
    <row r="517" spans="25:28" ht="20.100000000000001" customHeight="1" x14ac:dyDescent="0.2">
      <c r="Y517" s="19"/>
      <c r="AA517" s="20"/>
      <c r="AB517" s="21"/>
    </row>
    <row r="518" spans="25:28" ht="20.100000000000001" customHeight="1" x14ac:dyDescent="0.2">
      <c r="Y518" s="19"/>
      <c r="AA518" s="20"/>
      <c r="AB518" s="21"/>
    </row>
    <row r="519" spans="25:28" ht="20.100000000000001" customHeight="1" x14ac:dyDescent="0.2">
      <c r="Y519" s="19"/>
      <c r="AA519" s="20"/>
      <c r="AB519" s="21"/>
    </row>
    <row r="520" spans="25:28" ht="20.100000000000001" customHeight="1" x14ac:dyDescent="0.2">
      <c r="Y520" s="19"/>
      <c r="AA520" s="20"/>
      <c r="AB520" s="21"/>
    </row>
    <row r="521" spans="25:28" ht="20.100000000000001" customHeight="1" x14ac:dyDescent="0.2">
      <c r="Y521" s="19"/>
      <c r="AA521" s="20"/>
      <c r="AB521" s="21"/>
    </row>
    <row r="522" spans="25:28" ht="20.100000000000001" customHeight="1" x14ac:dyDescent="0.2">
      <c r="Y522" s="19"/>
      <c r="AA522" s="20"/>
      <c r="AB522" s="21"/>
    </row>
    <row r="523" spans="25:28" ht="20.100000000000001" customHeight="1" x14ac:dyDescent="0.2">
      <c r="Y523" s="19"/>
      <c r="AA523" s="20"/>
      <c r="AB523" s="21"/>
    </row>
    <row r="524" spans="25:28" ht="20.100000000000001" customHeight="1" x14ac:dyDescent="0.2">
      <c r="Y524" s="19"/>
      <c r="AA524" s="20"/>
      <c r="AB524" s="21"/>
    </row>
    <row r="525" spans="25:28" ht="20.100000000000001" customHeight="1" x14ac:dyDescent="0.2">
      <c r="Y525" s="19"/>
      <c r="AA525" s="20"/>
      <c r="AB525" s="21"/>
    </row>
    <row r="526" spans="25:28" ht="20.100000000000001" customHeight="1" x14ac:dyDescent="0.2">
      <c r="Y526" s="19"/>
      <c r="AA526" s="20"/>
      <c r="AB526" s="21"/>
    </row>
    <row r="527" spans="25:28" ht="20.100000000000001" customHeight="1" x14ac:dyDescent="0.2">
      <c r="Y527" s="19"/>
      <c r="AA527" s="20"/>
      <c r="AB527" s="21"/>
    </row>
    <row r="528" spans="25:28" ht="20.100000000000001" customHeight="1" x14ac:dyDescent="0.2">
      <c r="Y528" s="19"/>
      <c r="AA528" s="20"/>
      <c r="AB528" s="21"/>
    </row>
    <row r="529" spans="25:28" ht="20.100000000000001" customHeight="1" x14ac:dyDescent="0.2">
      <c r="Y529" s="19"/>
      <c r="AA529" s="20"/>
      <c r="AB529" s="21"/>
    </row>
    <row r="530" spans="25:28" ht="20.100000000000001" customHeight="1" x14ac:dyDescent="0.2">
      <c r="Y530" s="19"/>
      <c r="AA530" s="20"/>
      <c r="AB530" s="21"/>
    </row>
    <row r="531" spans="25:28" ht="20.100000000000001" customHeight="1" x14ac:dyDescent="0.2">
      <c r="Y531" s="19"/>
      <c r="AA531" s="20"/>
      <c r="AB531" s="21"/>
    </row>
    <row r="532" spans="25:28" ht="20.100000000000001" customHeight="1" x14ac:dyDescent="0.2">
      <c r="Y532" s="19"/>
      <c r="AA532" s="20"/>
      <c r="AB532" s="21"/>
    </row>
    <row r="533" spans="25:28" ht="20.100000000000001" customHeight="1" x14ac:dyDescent="0.2">
      <c r="Y533" s="19"/>
      <c r="AA533" s="20"/>
      <c r="AB533" s="21"/>
    </row>
    <row r="534" spans="25:28" ht="20.100000000000001" customHeight="1" x14ac:dyDescent="0.2">
      <c r="Y534" s="19"/>
      <c r="AA534" s="20"/>
      <c r="AB534" s="21"/>
    </row>
    <row r="535" spans="25:28" ht="20.100000000000001" customHeight="1" x14ac:dyDescent="0.2">
      <c r="Y535" s="19"/>
      <c r="AA535" s="20"/>
      <c r="AB535" s="21"/>
    </row>
    <row r="536" spans="25:28" ht="20.100000000000001" customHeight="1" x14ac:dyDescent="0.2">
      <c r="Y536" s="19"/>
      <c r="AA536" s="20"/>
      <c r="AB536" s="21"/>
    </row>
    <row r="537" spans="25:28" ht="20.100000000000001" customHeight="1" x14ac:dyDescent="0.2">
      <c r="Y537" s="19"/>
      <c r="AA537" s="20"/>
      <c r="AB537" s="21"/>
    </row>
    <row r="538" spans="25:28" ht="20.100000000000001" customHeight="1" x14ac:dyDescent="0.2">
      <c r="Y538" s="19"/>
      <c r="AA538" s="20"/>
      <c r="AB538" s="21"/>
    </row>
    <row r="539" spans="25:28" ht="20.100000000000001" customHeight="1" x14ac:dyDescent="0.2">
      <c r="Y539" s="19"/>
      <c r="AA539" s="20"/>
      <c r="AB539" s="21"/>
    </row>
    <row r="540" spans="25:28" ht="20.100000000000001" customHeight="1" x14ac:dyDescent="0.2">
      <c r="Y540" s="19"/>
      <c r="AA540" s="20"/>
      <c r="AB540" s="21"/>
    </row>
    <row r="541" spans="25:28" ht="20.100000000000001" customHeight="1" x14ac:dyDescent="0.2">
      <c r="Y541" s="19"/>
      <c r="AA541" s="20"/>
      <c r="AB541" s="21"/>
    </row>
    <row r="542" spans="25:28" ht="20.100000000000001" customHeight="1" x14ac:dyDescent="0.2">
      <c r="Y542" s="19"/>
      <c r="AA542" s="20"/>
      <c r="AB542" s="21"/>
    </row>
    <row r="543" spans="25:28" ht="20.100000000000001" customHeight="1" x14ac:dyDescent="0.2">
      <c r="Y543" s="19"/>
      <c r="AA543" s="20"/>
      <c r="AB543" s="21"/>
    </row>
    <row r="544" spans="25:28" ht="20.100000000000001" customHeight="1" x14ac:dyDescent="0.2">
      <c r="Y544" s="19"/>
      <c r="AA544" s="20"/>
      <c r="AB544" s="21"/>
    </row>
    <row r="545" spans="25:28" ht="20.100000000000001" customHeight="1" x14ac:dyDescent="0.2">
      <c r="Y545" s="19"/>
      <c r="AA545" s="20"/>
      <c r="AB545" s="21"/>
    </row>
    <row r="546" spans="25:28" ht="20.100000000000001" customHeight="1" x14ac:dyDescent="0.2">
      <c r="Y546" s="19"/>
      <c r="AA546" s="20"/>
      <c r="AB546" s="21"/>
    </row>
    <row r="547" spans="25:28" ht="20.100000000000001" customHeight="1" x14ac:dyDescent="0.2">
      <c r="Y547" s="19"/>
      <c r="AA547" s="20"/>
      <c r="AB547" s="21"/>
    </row>
    <row r="548" spans="25:28" ht="20.100000000000001" customHeight="1" x14ac:dyDescent="0.2">
      <c r="Y548" s="19"/>
      <c r="AA548" s="20"/>
      <c r="AB548" s="21"/>
    </row>
    <row r="549" spans="25:28" ht="20.100000000000001" customHeight="1" x14ac:dyDescent="0.2">
      <c r="Y549" s="19"/>
      <c r="AA549" s="20"/>
      <c r="AB549" s="21"/>
    </row>
    <row r="550" spans="25:28" ht="20.100000000000001" customHeight="1" x14ac:dyDescent="0.2">
      <c r="Y550" s="19"/>
      <c r="AA550" s="20"/>
      <c r="AB550" s="21"/>
    </row>
    <row r="551" spans="25:28" ht="20.100000000000001" customHeight="1" x14ac:dyDescent="0.2">
      <c r="Y551" s="19"/>
      <c r="AA551" s="20"/>
      <c r="AB551" s="21"/>
    </row>
    <row r="552" spans="25:28" ht="20.100000000000001" customHeight="1" x14ac:dyDescent="0.2">
      <c r="Y552" s="19"/>
      <c r="AA552" s="20"/>
      <c r="AB552" s="21"/>
    </row>
    <row r="553" spans="25:28" ht="20.100000000000001" customHeight="1" x14ac:dyDescent="0.2">
      <c r="Y553" s="19"/>
      <c r="AA553" s="20"/>
      <c r="AB553" s="21"/>
    </row>
    <row r="554" spans="25:28" ht="20.100000000000001" customHeight="1" x14ac:dyDescent="0.2">
      <c r="Y554" s="19"/>
      <c r="AA554" s="20"/>
      <c r="AB554" s="21"/>
    </row>
    <row r="555" spans="25:28" ht="20.100000000000001" customHeight="1" x14ac:dyDescent="0.2">
      <c r="Y555" s="19"/>
      <c r="AA555" s="20"/>
      <c r="AB555" s="21"/>
    </row>
    <row r="556" spans="25:28" ht="20.100000000000001" customHeight="1" x14ac:dyDescent="0.2">
      <c r="Y556" s="19"/>
      <c r="AA556" s="20"/>
      <c r="AB556" s="21"/>
    </row>
    <row r="557" spans="25:28" ht="20.100000000000001" customHeight="1" x14ac:dyDescent="0.2">
      <c r="Y557" s="19"/>
      <c r="AA557" s="20"/>
      <c r="AB557" s="21"/>
    </row>
    <row r="558" spans="25:28" ht="20.100000000000001" customHeight="1" x14ac:dyDescent="0.2">
      <c r="Y558" s="19"/>
      <c r="AA558" s="20"/>
      <c r="AB558" s="21"/>
    </row>
    <row r="559" spans="25:28" ht="20.100000000000001" customHeight="1" x14ac:dyDescent="0.2">
      <c r="Y559" s="19"/>
      <c r="AA559" s="20"/>
      <c r="AB559" s="21"/>
    </row>
    <row r="560" spans="25:28" ht="20.100000000000001" customHeight="1" x14ac:dyDescent="0.2">
      <c r="Y560" s="19"/>
      <c r="AA560" s="20"/>
      <c r="AB560" s="21"/>
    </row>
    <row r="561" spans="25:28" ht="20.100000000000001" customHeight="1" x14ac:dyDescent="0.2">
      <c r="Y561" s="19"/>
      <c r="AA561" s="20"/>
      <c r="AB561" s="21"/>
    </row>
    <row r="562" spans="25:28" ht="20.100000000000001" customHeight="1" x14ac:dyDescent="0.2">
      <c r="Y562" s="19"/>
      <c r="AA562" s="20"/>
      <c r="AB562" s="21"/>
    </row>
    <row r="563" spans="25:28" ht="20.100000000000001" customHeight="1" x14ac:dyDescent="0.2">
      <c r="Y563" s="19"/>
      <c r="AA563" s="20"/>
      <c r="AB563" s="21"/>
    </row>
    <row r="564" spans="25:28" ht="20.100000000000001" customHeight="1" x14ac:dyDescent="0.2">
      <c r="Y564" s="19"/>
      <c r="AA564" s="20"/>
      <c r="AB564" s="21"/>
    </row>
    <row r="565" spans="25:28" ht="20.100000000000001" customHeight="1" x14ac:dyDescent="0.2">
      <c r="Y565" s="19"/>
      <c r="AA565" s="20"/>
      <c r="AB565" s="21"/>
    </row>
    <row r="566" spans="25:28" ht="20.100000000000001" customHeight="1" x14ac:dyDescent="0.2">
      <c r="Y566" s="19"/>
      <c r="AA566" s="20"/>
      <c r="AB566" s="21"/>
    </row>
    <row r="567" spans="25:28" ht="20.100000000000001" customHeight="1" x14ac:dyDescent="0.2">
      <c r="Y567" s="19"/>
      <c r="AA567" s="20"/>
      <c r="AB567" s="21"/>
    </row>
    <row r="568" spans="25:28" ht="20.100000000000001" customHeight="1" x14ac:dyDescent="0.2">
      <c r="Y568" s="19"/>
      <c r="AA568" s="20"/>
      <c r="AB568" s="21"/>
    </row>
    <row r="569" spans="25:28" ht="20.100000000000001" customHeight="1" x14ac:dyDescent="0.2">
      <c r="Y569" s="19"/>
      <c r="AA569" s="20"/>
      <c r="AB569" s="21"/>
    </row>
    <row r="570" spans="25:28" ht="20.100000000000001" customHeight="1" x14ac:dyDescent="0.2">
      <c r="Y570" s="19"/>
      <c r="AA570" s="20"/>
      <c r="AB570" s="21"/>
    </row>
    <row r="571" spans="25:28" ht="20.100000000000001" customHeight="1" x14ac:dyDescent="0.2">
      <c r="Y571" s="19"/>
      <c r="AA571" s="20"/>
      <c r="AB571" s="21"/>
    </row>
    <row r="572" spans="25:28" ht="20.100000000000001" customHeight="1" x14ac:dyDescent="0.2">
      <c r="Y572" s="19"/>
      <c r="AA572" s="20"/>
      <c r="AB572" s="21"/>
    </row>
    <row r="573" spans="25:28" ht="20.100000000000001" customHeight="1" x14ac:dyDescent="0.2">
      <c r="Y573" s="19"/>
      <c r="AA573" s="20"/>
      <c r="AB573" s="21"/>
    </row>
    <row r="574" spans="25:28" ht="20.100000000000001" customHeight="1" x14ac:dyDescent="0.2">
      <c r="Y574" s="19"/>
      <c r="AA574" s="20"/>
      <c r="AB574" s="21"/>
    </row>
    <row r="575" spans="25:28" ht="20.100000000000001" customHeight="1" x14ac:dyDescent="0.2">
      <c r="Y575" s="19"/>
      <c r="AA575" s="20"/>
      <c r="AB575" s="21"/>
    </row>
    <row r="576" spans="25:28" ht="20.100000000000001" customHeight="1" x14ac:dyDescent="0.2">
      <c r="Y576" s="19"/>
      <c r="AA576" s="20"/>
      <c r="AB576" s="21"/>
    </row>
    <row r="577" spans="25:28" ht="20.100000000000001" customHeight="1" x14ac:dyDescent="0.2">
      <c r="Y577" s="19"/>
      <c r="AA577" s="20"/>
      <c r="AB577" s="21"/>
    </row>
    <row r="578" spans="25:28" ht="20.100000000000001" customHeight="1" x14ac:dyDescent="0.2">
      <c r="Y578" s="19"/>
      <c r="AA578" s="20"/>
      <c r="AB578" s="21"/>
    </row>
    <row r="579" spans="25:28" ht="20.100000000000001" customHeight="1" x14ac:dyDescent="0.2">
      <c r="Y579" s="19"/>
      <c r="AA579" s="20"/>
      <c r="AB579" s="21"/>
    </row>
    <row r="580" spans="25:28" ht="20.100000000000001" customHeight="1" x14ac:dyDescent="0.2">
      <c r="Y580" s="19"/>
      <c r="AA580" s="20"/>
      <c r="AB580" s="21"/>
    </row>
    <row r="581" spans="25:28" ht="20.100000000000001" customHeight="1" x14ac:dyDescent="0.2">
      <c r="Y581" s="19"/>
      <c r="AA581" s="20"/>
      <c r="AB581" s="21"/>
    </row>
    <row r="582" spans="25:28" ht="20.100000000000001" customHeight="1" x14ac:dyDescent="0.2">
      <c r="Y582" s="19"/>
      <c r="AA582" s="20"/>
      <c r="AB582" s="21"/>
    </row>
    <row r="583" spans="25:28" ht="20.100000000000001" customHeight="1" x14ac:dyDescent="0.2">
      <c r="Y583" s="19"/>
      <c r="AA583" s="20"/>
      <c r="AB583" s="21"/>
    </row>
    <row r="584" spans="25:28" ht="20.100000000000001" customHeight="1" x14ac:dyDescent="0.2">
      <c r="Y584" s="19"/>
      <c r="AA584" s="20"/>
      <c r="AB584" s="21"/>
    </row>
    <row r="585" spans="25:28" ht="20.100000000000001" customHeight="1" x14ac:dyDescent="0.2">
      <c r="Y585" s="19"/>
      <c r="AA585" s="20"/>
      <c r="AB585" s="21"/>
    </row>
    <row r="586" spans="25:28" ht="20.100000000000001" customHeight="1" x14ac:dyDescent="0.2">
      <c r="Y586" s="19"/>
      <c r="AA586" s="20"/>
      <c r="AB586" s="21"/>
    </row>
    <row r="587" spans="25:28" ht="20.100000000000001" customHeight="1" x14ac:dyDescent="0.2">
      <c r="Y587" s="19"/>
      <c r="AA587" s="20"/>
      <c r="AB587" s="21"/>
    </row>
    <row r="588" spans="25:28" ht="20.100000000000001" customHeight="1" x14ac:dyDescent="0.2">
      <c r="Y588" s="19"/>
      <c r="AA588" s="20"/>
      <c r="AB588" s="21"/>
    </row>
    <row r="589" spans="25:28" ht="20.100000000000001" customHeight="1" x14ac:dyDescent="0.2">
      <c r="Y589" s="19"/>
      <c r="AA589" s="20"/>
      <c r="AB589" s="21"/>
    </row>
    <row r="590" spans="25:28" ht="20.100000000000001" customHeight="1" x14ac:dyDescent="0.2">
      <c r="Y590" s="19"/>
      <c r="AA590" s="20"/>
      <c r="AB590" s="21"/>
    </row>
    <row r="591" spans="25:28" ht="20.100000000000001" customHeight="1" x14ac:dyDescent="0.2">
      <c r="Y591" s="19"/>
      <c r="AA591" s="20"/>
      <c r="AB591" s="21"/>
    </row>
    <row r="592" spans="25:28" ht="20.100000000000001" customHeight="1" x14ac:dyDescent="0.2">
      <c r="Y592" s="19"/>
      <c r="AA592" s="20"/>
      <c r="AB592" s="21"/>
    </row>
    <row r="593" spans="25:28" ht="20.100000000000001" customHeight="1" x14ac:dyDescent="0.2">
      <c r="Y593" s="19"/>
      <c r="AA593" s="20"/>
      <c r="AB593" s="21"/>
    </row>
    <row r="594" spans="25:28" ht="20.100000000000001" customHeight="1" x14ac:dyDescent="0.2">
      <c r="Y594" s="19"/>
      <c r="AA594" s="20"/>
      <c r="AB594" s="21"/>
    </row>
    <row r="595" spans="25:28" ht="20.100000000000001" customHeight="1" x14ac:dyDescent="0.2">
      <c r="Y595" s="19"/>
      <c r="AA595" s="20"/>
      <c r="AB595" s="21"/>
    </row>
    <row r="596" spans="25:28" ht="20.100000000000001" customHeight="1" x14ac:dyDescent="0.2">
      <c r="Y596" s="19"/>
      <c r="AA596" s="20"/>
      <c r="AB596" s="21"/>
    </row>
    <row r="597" spans="25:28" ht="20.100000000000001" customHeight="1" x14ac:dyDescent="0.2">
      <c r="Y597" s="19"/>
      <c r="AA597" s="20"/>
      <c r="AB597" s="21"/>
    </row>
    <row r="598" spans="25:28" ht="20.100000000000001" customHeight="1" x14ac:dyDescent="0.2">
      <c r="Y598" s="19"/>
      <c r="AA598" s="20"/>
      <c r="AB598" s="21"/>
    </row>
    <row r="599" spans="25:28" ht="20.100000000000001" customHeight="1" x14ac:dyDescent="0.2">
      <c r="Y599" s="19"/>
      <c r="AA599" s="20"/>
      <c r="AB599" s="21"/>
    </row>
    <row r="600" spans="25:28" ht="20.100000000000001" customHeight="1" x14ac:dyDescent="0.2">
      <c r="Y600" s="19"/>
      <c r="AA600" s="20"/>
      <c r="AB600" s="21"/>
    </row>
    <row r="601" spans="25:28" ht="20.100000000000001" customHeight="1" x14ac:dyDescent="0.2">
      <c r="Y601" s="19"/>
      <c r="AA601" s="20"/>
      <c r="AB601" s="21"/>
    </row>
    <row r="602" spans="25:28" ht="20.100000000000001" customHeight="1" x14ac:dyDescent="0.2">
      <c r="Y602" s="19"/>
      <c r="AA602" s="20"/>
      <c r="AB602" s="21"/>
    </row>
    <row r="603" spans="25:28" ht="20.100000000000001" customHeight="1" x14ac:dyDescent="0.2">
      <c r="Y603" s="19"/>
      <c r="AA603" s="20"/>
      <c r="AB603" s="21"/>
    </row>
    <row r="604" spans="25:28" ht="20.100000000000001" customHeight="1" x14ac:dyDescent="0.2">
      <c r="Y604" s="19"/>
      <c r="AA604" s="20"/>
      <c r="AB604" s="21"/>
    </row>
    <row r="605" spans="25:28" ht="20.100000000000001" customHeight="1" x14ac:dyDescent="0.2">
      <c r="Y605" s="19"/>
      <c r="AA605" s="20"/>
      <c r="AB605" s="21"/>
    </row>
    <row r="606" spans="25:28" ht="20.100000000000001" customHeight="1" x14ac:dyDescent="0.2">
      <c r="Y606" s="19"/>
      <c r="AA606" s="20"/>
      <c r="AB606" s="21"/>
    </row>
    <row r="607" spans="25:28" ht="20.100000000000001" customHeight="1" x14ac:dyDescent="0.2">
      <c r="Y607" s="19"/>
      <c r="AA607" s="20"/>
      <c r="AB607" s="21"/>
    </row>
    <row r="608" spans="25:28" ht="20.100000000000001" customHeight="1" x14ac:dyDescent="0.2">
      <c r="Y608" s="19"/>
      <c r="AA608" s="20"/>
      <c r="AB608" s="21"/>
    </row>
    <row r="609" spans="25:28" ht="20.100000000000001" customHeight="1" x14ac:dyDescent="0.2">
      <c r="Y609" s="19"/>
      <c r="AA609" s="20"/>
      <c r="AB609" s="21"/>
    </row>
    <row r="610" spans="25:28" ht="20.100000000000001" customHeight="1" x14ac:dyDescent="0.2">
      <c r="Y610" s="19"/>
      <c r="AA610" s="20"/>
      <c r="AB610" s="21"/>
    </row>
    <row r="611" spans="25:28" ht="20.100000000000001" customHeight="1" x14ac:dyDescent="0.2">
      <c r="Y611" s="19"/>
      <c r="AA611" s="20"/>
      <c r="AB611" s="21"/>
    </row>
    <row r="612" spans="25:28" ht="20.100000000000001" customHeight="1" x14ac:dyDescent="0.2">
      <c r="Y612" s="19"/>
      <c r="AA612" s="20"/>
      <c r="AB612" s="21"/>
    </row>
    <row r="613" spans="25:28" ht="20.100000000000001" customHeight="1" x14ac:dyDescent="0.2">
      <c r="Y613" s="19"/>
      <c r="AA613" s="20"/>
      <c r="AB613" s="21"/>
    </row>
    <row r="614" spans="25:28" ht="20.100000000000001" customHeight="1" x14ac:dyDescent="0.2">
      <c r="Y614" s="19"/>
      <c r="AA614" s="20"/>
      <c r="AB614" s="21"/>
    </row>
    <row r="615" spans="25:28" ht="20.100000000000001" customHeight="1" x14ac:dyDescent="0.2">
      <c r="Y615" s="19"/>
      <c r="AA615" s="20"/>
      <c r="AB615" s="21"/>
    </row>
    <row r="616" spans="25:28" ht="20.100000000000001" customHeight="1" x14ac:dyDescent="0.2">
      <c r="Y616" s="19"/>
      <c r="AA616" s="20"/>
      <c r="AB616" s="21"/>
    </row>
    <row r="617" spans="25:28" ht="20.100000000000001" customHeight="1" x14ac:dyDescent="0.2">
      <c r="Y617" s="19"/>
      <c r="AA617" s="20"/>
      <c r="AB617" s="21"/>
    </row>
    <row r="618" spans="25:28" ht="20.100000000000001" customHeight="1" x14ac:dyDescent="0.2">
      <c r="Y618" s="19"/>
      <c r="AA618" s="20"/>
      <c r="AB618" s="21"/>
    </row>
    <row r="619" spans="25:28" ht="20.100000000000001" customHeight="1" x14ac:dyDescent="0.2">
      <c r="Y619" s="19"/>
      <c r="AA619" s="20"/>
      <c r="AB619" s="21"/>
    </row>
    <row r="620" spans="25:28" ht="20.100000000000001" customHeight="1" x14ac:dyDescent="0.2">
      <c r="Y620" s="19"/>
      <c r="AA620" s="20"/>
      <c r="AB620" s="21"/>
    </row>
    <row r="621" spans="25:28" ht="20.100000000000001" customHeight="1" x14ac:dyDescent="0.2">
      <c r="Y621" s="19"/>
      <c r="AA621" s="20"/>
      <c r="AB621" s="21"/>
    </row>
    <row r="622" spans="25:28" ht="20.100000000000001" customHeight="1" x14ac:dyDescent="0.2">
      <c r="Y622" s="19"/>
      <c r="AA622" s="20"/>
      <c r="AB622" s="21"/>
    </row>
    <row r="623" spans="25:28" ht="20.100000000000001" customHeight="1" x14ac:dyDescent="0.2">
      <c r="Y623" s="19"/>
      <c r="AA623" s="20"/>
      <c r="AB623" s="21"/>
    </row>
    <row r="624" spans="25:28" ht="20.100000000000001" customHeight="1" x14ac:dyDescent="0.2">
      <c r="Y624" s="19"/>
      <c r="AA624" s="20"/>
      <c r="AB624" s="21"/>
    </row>
    <row r="625" spans="25:28" ht="20.100000000000001" customHeight="1" x14ac:dyDescent="0.2">
      <c r="Y625" s="19"/>
      <c r="AA625" s="20"/>
      <c r="AB625" s="21"/>
    </row>
    <row r="626" spans="25:28" ht="20.100000000000001" customHeight="1" x14ac:dyDescent="0.2">
      <c r="Y626" s="19"/>
      <c r="AA626" s="20"/>
      <c r="AB626" s="21"/>
    </row>
    <row r="627" spans="25:28" ht="20.100000000000001" customHeight="1" x14ac:dyDescent="0.2">
      <c r="Y627" s="19"/>
      <c r="AA627" s="20"/>
      <c r="AB627" s="21"/>
    </row>
    <row r="628" spans="25:28" ht="20.100000000000001" customHeight="1" x14ac:dyDescent="0.2">
      <c r="Y628" s="19"/>
      <c r="AA628" s="20"/>
      <c r="AB628" s="21"/>
    </row>
    <row r="629" spans="25:28" ht="20.100000000000001" customHeight="1" x14ac:dyDescent="0.2">
      <c r="Y629" s="19"/>
      <c r="AA629" s="20"/>
      <c r="AB629" s="21"/>
    </row>
    <row r="630" spans="25:28" ht="20.100000000000001" customHeight="1" x14ac:dyDescent="0.2">
      <c r="Y630" s="19"/>
      <c r="AA630" s="20"/>
      <c r="AB630" s="21"/>
    </row>
    <row r="631" spans="25:28" ht="20.100000000000001" customHeight="1" x14ac:dyDescent="0.2">
      <c r="Y631" s="19"/>
      <c r="AA631" s="20"/>
      <c r="AB631" s="21"/>
    </row>
    <row r="632" spans="25:28" ht="20.100000000000001" customHeight="1" x14ac:dyDescent="0.2">
      <c r="Y632" s="19"/>
      <c r="AA632" s="20"/>
      <c r="AB632" s="21"/>
    </row>
    <row r="633" spans="25:28" ht="20.100000000000001" customHeight="1" x14ac:dyDescent="0.2">
      <c r="Y633" s="19"/>
      <c r="AA633" s="20"/>
      <c r="AB633" s="21"/>
    </row>
    <row r="634" spans="25:28" ht="20.100000000000001" customHeight="1" x14ac:dyDescent="0.2">
      <c r="Y634" s="19"/>
      <c r="AA634" s="20"/>
      <c r="AB634" s="21"/>
    </row>
    <row r="635" spans="25:28" ht="20.100000000000001" customHeight="1" x14ac:dyDescent="0.2">
      <c r="Y635" s="19"/>
      <c r="AA635" s="20"/>
      <c r="AB635" s="21"/>
    </row>
    <row r="636" spans="25:28" ht="20.100000000000001" customHeight="1" x14ac:dyDescent="0.2">
      <c r="Y636" s="19"/>
      <c r="AA636" s="20"/>
      <c r="AB636" s="21"/>
    </row>
    <row r="637" spans="25:28" ht="20.100000000000001" customHeight="1" x14ac:dyDescent="0.2">
      <c r="Y637" s="19"/>
      <c r="AA637" s="20"/>
      <c r="AB637" s="21"/>
    </row>
    <row r="638" spans="25:28" ht="20.100000000000001" customHeight="1" x14ac:dyDescent="0.2">
      <c r="Y638" s="19"/>
      <c r="AA638" s="20"/>
      <c r="AB638" s="21"/>
    </row>
    <row r="639" spans="25:28" ht="20.100000000000001" customHeight="1" x14ac:dyDescent="0.2">
      <c r="Y639" s="19"/>
      <c r="AA639" s="20"/>
      <c r="AB639" s="21"/>
    </row>
    <row r="640" spans="25:28" ht="20.100000000000001" customHeight="1" x14ac:dyDescent="0.2">
      <c r="Y640" s="19"/>
      <c r="AA640" s="20"/>
      <c r="AB640" s="21"/>
    </row>
    <row r="641" spans="25:28" ht="20.100000000000001" customHeight="1" x14ac:dyDescent="0.2">
      <c r="Y641" s="19"/>
      <c r="AA641" s="20"/>
      <c r="AB641" s="21"/>
    </row>
    <row r="642" spans="25:28" ht="20.100000000000001" customHeight="1" x14ac:dyDescent="0.2">
      <c r="Y642" s="19"/>
      <c r="AA642" s="20"/>
      <c r="AB642" s="21"/>
    </row>
    <row r="643" spans="25:28" ht="20.100000000000001" customHeight="1" x14ac:dyDescent="0.2">
      <c r="Y643" s="19"/>
      <c r="AA643" s="20"/>
      <c r="AB643" s="21"/>
    </row>
    <row r="644" spans="25:28" ht="20.100000000000001" customHeight="1" x14ac:dyDescent="0.2">
      <c r="Y644" s="19"/>
      <c r="AA644" s="20"/>
      <c r="AB644" s="21"/>
    </row>
    <row r="645" spans="25:28" ht="20.100000000000001" customHeight="1" x14ac:dyDescent="0.2">
      <c r="Y645" s="19"/>
      <c r="AA645" s="20"/>
      <c r="AB645" s="21"/>
    </row>
    <row r="646" spans="25:28" ht="20.100000000000001" customHeight="1" x14ac:dyDescent="0.2">
      <c r="Y646" s="19"/>
      <c r="AA646" s="20"/>
      <c r="AB646" s="21"/>
    </row>
    <row r="647" spans="25:28" ht="20.100000000000001" customHeight="1" x14ac:dyDescent="0.2">
      <c r="Y647" s="19"/>
      <c r="AA647" s="20"/>
      <c r="AB647" s="21"/>
    </row>
    <row r="648" spans="25:28" ht="20.100000000000001" customHeight="1" x14ac:dyDescent="0.2">
      <c r="Y648" s="19"/>
      <c r="AA648" s="20"/>
      <c r="AB648" s="21"/>
    </row>
    <row r="649" spans="25:28" ht="20.100000000000001" customHeight="1" x14ac:dyDescent="0.2">
      <c r="Y649" s="19"/>
      <c r="AA649" s="20"/>
      <c r="AB649" s="21"/>
    </row>
    <row r="650" spans="25:28" ht="20.100000000000001" customHeight="1" x14ac:dyDescent="0.2">
      <c r="Y650" s="19"/>
      <c r="AA650" s="20"/>
      <c r="AB650" s="21"/>
    </row>
    <row r="651" spans="25:28" ht="20.100000000000001" customHeight="1" x14ac:dyDescent="0.2">
      <c r="Y651" s="19"/>
      <c r="AA651" s="20"/>
      <c r="AB651" s="21"/>
    </row>
    <row r="652" spans="25:28" ht="20.100000000000001" customHeight="1" x14ac:dyDescent="0.2">
      <c r="Y652" s="19"/>
      <c r="AA652" s="20"/>
      <c r="AB652" s="21"/>
    </row>
    <row r="653" spans="25:28" ht="20.100000000000001" customHeight="1" x14ac:dyDescent="0.2">
      <c r="Y653" s="19"/>
      <c r="AA653" s="20"/>
      <c r="AB653" s="21"/>
    </row>
    <row r="654" spans="25:28" ht="20.100000000000001" customHeight="1" x14ac:dyDescent="0.2">
      <c r="Y654" s="19"/>
      <c r="AA654" s="20"/>
      <c r="AB654" s="21"/>
    </row>
    <row r="655" spans="25:28" ht="20.100000000000001" customHeight="1" x14ac:dyDescent="0.2">
      <c r="Y655" s="19"/>
      <c r="AA655" s="20"/>
      <c r="AB655" s="21"/>
    </row>
    <row r="656" spans="25:28" ht="20.100000000000001" customHeight="1" x14ac:dyDescent="0.2">
      <c r="Y656" s="19"/>
      <c r="AA656" s="20"/>
      <c r="AB656" s="21"/>
    </row>
    <row r="657" spans="25:28" ht="20.100000000000001" customHeight="1" x14ac:dyDescent="0.2">
      <c r="Y657" s="19"/>
      <c r="AA657" s="20"/>
      <c r="AB657" s="21"/>
    </row>
    <row r="658" spans="25:28" ht="20.100000000000001" customHeight="1" x14ac:dyDescent="0.2">
      <c r="Y658" s="19"/>
      <c r="AA658" s="20"/>
      <c r="AB658" s="21"/>
    </row>
    <row r="659" spans="25:28" ht="20.100000000000001" customHeight="1" x14ac:dyDescent="0.2">
      <c r="Y659" s="19"/>
      <c r="AA659" s="20"/>
      <c r="AB659" s="21"/>
    </row>
    <row r="660" spans="25:28" ht="20.100000000000001" customHeight="1" x14ac:dyDescent="0.2">
      <c r="Y660" s="19"/>
      <c r="AA660" s="20"/>
      <c r="AB660" s="21"/>
    </row>
    <row r="661" spans="25:28" ht="20.100000000000001" customHeight="1" x14ac:dyDescent="0.2">
      <c r="Y661" s="19"/>
      <c r="AA661" s="20"/>
      <c r="AB661" s="21"/>
    </row>
    <row r="662" spans="25:28" ht="20.100000000000001" customHeight="1" x14ac:dyDescent="0.2">
      <c r="Y662" s="19"/>
      <c r="AA662" s="20"/>
      <c r="AB662" s="21"/>
    </row>
    <row r="663" spans="25:28" ht="20.100000000000001" customHeight="1" x14ac:dyDescent="0.2">
      <c r="Y663" s="19"/>
      <c r="AA663" s="20"/>
      <c r="AB663" s="21"/>
    </row>
    <row r="664" spans="25:28" ht="20.100000000000001" customHeight="1" x14ac:dyDescent="0.2">
      <c r="Y664" s="19"/>
      <c r="AA664" s="20"/>
      <c r="AB664" s="21"/>
    </row>
    <row r="665" spans="25:28" ht="20.100000000000001" customHeight="1" x14ac:dyDescent="0.2">
      <c r="Y665" s="19"/>
      <c r="AA665" s="20"/>
      <c r="AB665" s="21"/>
    </row>
    <row r="666" spans="25:28" ht="20.100000000000001" customHeight="1" x14ac:dyDescent="0.2">
      <c r="Y666" s="19"/>
      <c r="AA666" s="20"/>
      <c r="AB666" s="21"/>
    </row>
    <row r="667" spans="25:28" ht="20.100000000000001" customHeight="1" x14ac:dyDescent="0.2">
      <c r="Y667" s="19"/>
      <c r="AA667" s="20"/>
      <c r="AB667" s="21"/>
    </row>
    <row r="668" spans="25:28" ht="20.100000000000001" customHeight="1" x14ac:dyDescent="0.2">
      <c r="Y668" s="19"/>
      <c r="AA668" s="20"/>
      <c r="AB668" s="21"/>
    </row>
    <row r="669" spans="25:28" ht="20.100000000000001" customHeight="1" x14ac:dyDescent="0.2">
      <c r="Y669" s="19"/>
      <c r="AA669" s="20"/>
      <c r="AB669" s="21"/>
    </row>
    <row r="670" spans="25:28" ht="20.100000000000001" customHeight="1" x14ac:dyDescent="0.2">
      <c r="Y670" s="19"/>
      <c r="AA670" s="20"/>
      <c r="AB670" s="21"/>
    </row>
    <row r="671" spans="25:28" ht="20.100000000000001" customHeight="1" x14ac:dyDescent="0.2">
      <c r="Y671" s="19"/>
      <c r="AA671" s="20"/>
      <c r="AB671" s="21"/>
    </row>
    <row r="672" spans="25:28" ht="20.100000000000001" customHeight="1" x14ac:dyDescent="0.2">
      <c r="Y672" s="19"/>
      <c r="AA672" s="20"/>
      <c r="AB672" s="21"/>
    </row>
    <row r="673" spans="25:28" ht="20.100000000000001" customHeight="1" x14ac:dyDescent="0.2">
      <c r="Y673" s="19"/>
      <c r="AA673" s="20"/>
      <c r="AB673" s="21"/>
    </row>
    <row r="674" spans="25:28" ht="20.100000000000001" customHeight="1" x14ac:dyDescent="0.2">
      <c r="Y674" s="19"/>
      <c r="AA674" s="20"/>
      <c r="AB674" s="21"/>
    </row>
    <row r="675" spans="25:28" ht="20.100000000000001" customHeight="1" x14ac:dyDescent="0.2">
      <c r="Y675" s="19"/>
      <c r="AA675" s="20"/>
      <c r="AB675" s="21"/>
    </row>
    <row r="676" spans="25:28" ht="20.100000000000001" customHeight="1" x14ac:dyDescent="0.2">
      <c r="Y676" s="19"/>
      <c r="AA676" s="20"/>
      <c r="AB676" s="21"/>
    </row>
    <row r="677" spans="25:28" ht="20.100000000000001" customHeight="1" x14ac:dyDescent="0.2">
      <c r="Y677" s="19"/>
      <c r="AA677" s="20"/>
      <c r="AB677" s="21"/>
    </row>
    <row r="678" spans="25:28" ht="20.100000000000001" customHeight="1" x14ac:dyDescent="0.2">
      <c r="Y678" s="19"/>
      <c r="AA678" s="20"/>
      <c r="AB678" s="21"/>
    </row>
    <row r="679" spans="25:28" ht="20.100000000000001" customHeight="1" x14ac:dyDescent="0.2">
      <c r="Y679" s="19"/>
      <c r="AA679" s="20"/>
      <c r="AB679" s="21"/>
    </row>
    <row r="680" spans="25:28" ht="20.100000000000001" customHeight="1" x14ac:dyDescent="0.2">
      <c r="Y680" s="19"/>
      <c r="AA680" s="20"/>
      <c r="AB680" s="21"/>
    </row>
    <row r="681" spans="25:28" ht="20.100000000000001" customHeight="1" x14ac:dyDescent="0.2">
      <c r="Y681" s="19"/>
      <c r="AA681" s="20"/>
      <c r="AB681" s="21"/>
    </row>
    <row r="682" spans="25:28" ht="20.100000000000001" customHeight="1" x14ac:dyDescent="0.2">
      <c r="Y682" s="19"/>
      <c r="AA682" s="20"/>
      <c r="AB682" s="21"/>
    </row>
    <row r="683" spans="25:28" ht="20.100000000000001" customHeight="1" x14ac:dyDescent="0.2">
      <c r="Y683" s="19"/>
      <c r="AA683" s="20"/>
      <c r="AB683" s="21"/>
    </row>
    <row r="684" spans="25:28" ht="20.100000000000001" customHeight="1" x14ac:dyDescent="0.2">
      <c r="Y684" s="19"/>
      <c r="AA684" s="20"/>
      <c r="AB684" s="21"/>
    </row>
    <row r="685" spans="25:28" ht="20.100000000000001" customHeight="1" x14ac:dyDescent="0.2">
      <c r="Y685" s="19"/>
      <c r="AA685" s="20"/>
      <c r="AB685" s="21"/>
    </row>
    <row r="686" spans="25:28" ht="20.100000000000001" customHeight="1" x14ac:dyDescent="0.2">
      <c r="Y686" s="19"/>
      <c r="AA686" s="20"/>
      <c r="AB686" s="21"/>
    </row>
    <row r="687" spans="25:28" ht="20.100000000000001" customHeight="1" x14ac:dyDescent="0.2">
      <c r="Y687" s="19"/>
      <c r="AA687" s="20"/>
      <c r="AB687" s="21"/>
    </row>
    <row r="688" spans="25:28" ht="20.100000000000001" customHeight="1" x14ac:dyDescent="0.2">
      <c r="Y688" s="19"/>
      <c r="AA688" s="20"/>
      <c r="AB688" s="21"/>
    </row>
    <row r="689" spans="25:28" ht="20.100000000000001" customHeight="1" x14ac:dyDescent="0.2">
      <c r="Y689" s="19"/>
      <c r="AA689" s="20"/>
      <c r="AB689" s="21"/>
    </row>
    <row r="690" spans="25:28" ht="20.100000000000001" customHeight="1" x14ac:dyDescent="0.2">
      <c r="Y690" s="19"/>
      <c r="AA690" s="20"/>
      <c r="AB690" s="21"/>
    </row>
    <row r="691" spans="25:28" ht="20.100000000000001" customHeight="1" x14ac:dyDescent="0.2">
      <c r="Y691" s="19"/>
      <c r="AA691" s="20"/>
      <c r="AB691" s="21"/>
    </row>
    <row r="692" spans="25:28" ht="20.100000000000001" customHeight="1" x14ac:dyDescent="0.2">
      <c r="Y692" s="19"/>
      <c r="AA692" s="20"/>
      <c r="AB692" s="21"/>
    </row>
    <row r="693" spans="25:28" ht="20.100000000000001" customHeight="1" x14ac:dyDescent="0.2">
      <c r="Y693" s="19"/>
      <c r="AA693" s="20"/>
      <c r="AB693" s="21"/>
    </row>
    <row r="694" spans="25:28" ht="20.100000000000001" customHeight="1" x14ac:dyDescent="0.2">
      <c r="Y694" s="19"/>
      <c r="AA694" s="20"/>
      <c r="AB694" s="21"/>
    </row>
    <row r="695" spans="25:28" ht="20.100000000000001" customHeight="1" x14ac:dyDescent="0.2">
      <c r="Y695" s="19"/>
      <c r="AA695" s="20"/>
      <c r="AB695" s="21"/>
    </row>
    <row r="696" spans="25:28" ht="20.100000000000001" customHeight="1" x14ac:dyDescent="0.2">
      <c r="Y696" s="19"/>
      <c r="AA696" s="20"/>
      <c r="AB696" s="21"/>
    </row>
    <row r="697" spans="25:28" ht="20.100000000000001" customHeight="1" x14ac:dyDescent="0.2">
      <c r="Y697" s="19"/>
      <c r="AA697" s="20"/>
      <c r="AB697" s="21"/>
    </row>
    <row r="698" spans="25:28" ht="20.100000000000001" customHeight="1" x14ac:dyDescent="0.2">
      <c r="Y698" s="19"/>
      <c r="AA698" s="20"/>
      <c r="AB698" s="21"/>
    </row>
    <row r="699" spans="25:28" ht="20.100000000000001" customHeight="1" x14ac:dyDescent="0.2">
      <c r="Y699" s="19"/>
      <c r="AA699" s="20"/>
      <c r="AB699" s="21"/>
    </row>
    <row r="700" spans="25:28" ht="20.100000000000001" customHeight="1" x14ac:dyDescent="0.2">
      <c r="Y700" s="19"/>
      <c r="AA700" s="20"/>
      <c r="AB700" s="21"/>
    </row>
    <row r="701" spans="25:28" ht="20.100000000000001" customHeight="1" x14ac:dyDescent="0.2">
      <c r="Y701" s="19"/>
      <c r="AA701" s="20"/>
      <c r="AB701" s="21"/>
    </row>
    <row r="702" spans="25:28" ht="20.100000000000001" customHeight="1" x14ac:dyDescent="0.2">
      <c r="Y702" s="19"/>
      <c r="AA702" s="20"/>
      <c r="AB702" s="21"/>
    </row>
    <row r="703" spans="25:28" ht="20.100000000000001" customHeight="1" x14ac:dyDescent="0.2">
      <c r="Y703" s="19"/>
      <c r="AA703" s="20"/>
      <c r="AB703" s="21"/>
    </row>
    <row r="704" spans="25:28" ht="20.100000000000001" customHeight="1" x14ac:dyDescent="0.2">
      <c r="Y704" s="19"/>
      <c r="AA704" s="20"/>
      <c r="AB704" s="21"/>
    </row>
    <row r="705" spans="25:28" ht="20.100000000000001" customHeight="1" x14ac:dyDescent="0.2">
      <c r="Y705" s="19"/>
      <c r="AA705" s="20"/>
      <c r="AB705" s="21"/>
    </row>
    <row r="706" spans="25:28" ht="20.100000000000001" customHeight="1" x14ac:dyDescent="0.2">
      <c r="Y706" s="19"/>
      <c r="AA706" s="20"/>
      <c r="AB706" s="21"/>
    </row>
    <row r="707" spans="25:28" ht="20.100000000000001" customHeight="1" x14ac:dyDescent="0.2">
      <c r="Y707" s="19"/>
      <c r="AA707" s="20"/>
      <c r="AB707" s="21"/>
    </row>
    <row r="708" spans="25:28" ht="20.100000000000001" customHeight="1" x14ac:dyDescent="0.2">
      <c r="Y708" s="19"/>
      <c r="AA708" s="20"/>
      <c r="AB708" s="21"/>
    </row>
    <row r="709" spans="25:28" ht="20.100000000000001" customHeight="1" x14ac:dyDescent="0.2">
      <c r="Y709" s="19"/>
      <c r="AA709" s="20"/>
      <c r="AB709" s="21"/>
    </row>
    <row r="710" spans="25:28" ht="20.100000000000001" customHeight="1" x14ac:dyDescent="0.2">
      <c r="Y710" s="19"/>
      <c r="AA710" s="20"/>
      <c r="AB710" s="21"/>
    </row>
    <row r="711" spans="25:28" ht="20.100000000000001" customHeight="1" x14ac:dyDescent="0.2">
      <c r="Y711" s="19"/>
      <c r="AA711" s="20"/>
      <c r="AB711" s="21"/>
    </row>
    <row r="712" spans="25:28" ht="20.100000000000001" customHeight="1" x14ac:dyDescent="0.2">
      <c r="Y712" s="19"/>
      <c r="AA712" s="20"/>
      <c r="AB712" s="21"/>
    </row>
    <row r="713" spans="25:28" ht="20.100000000000001" customHeight="1" x14ac:dyDescent="0.2">
      <c r="Y713" s="19"/>
      <c r="AA713" s="20"/>
      <c r="AB713" s="21"/>
    </row>
    <row r="714" spans="25:28" ht="20.100000000000001" customHeight="1" x14ac:dyDescent="0.2">
      <c r="Y714" s="19"/>
      <c r="AA714" s="20"/>
      <c r="AB714" s="21"/>
    </row>
    <row r="715" spans="25:28" ht="20.100000000000001" customHeight="1" x14ac:dyDescent="0.2">
      <c r="Y715" s="19"/>
      <c r="AA715" s="20"/>
      <c r="AB715" s="21"/>
    </row>
    <row r="716" spans="25:28" ht="20.100000000000001" customHeight="1" x14ac:dyDescent="0.2">
      <c r="Y716" s="19"/>
      <c r="AA716" s="20"/>
      <c r="AB716" s="21"/>
    </row>
    <row r="717" spans="25:28" ht="20.100000000000001" customHeight="1" x14ac:dyDescent="0.2">
      <c r="Y717" s="19"/>
      <c r="AA717" s="20"/>
      <c r="AB717" s="21"/>
    </row>
    <row r="718" spans="25:28" ht="20.100000000000001" customHeight="1" x14ac:dyDescent="0.2">
      <c r="Y718" s="19"/>
      <c r="AA718" s="20"/>
      <c r="AB718" s="21"/>
    </row>
    <row r="719" spans="25:28" ht="20.100000000000001" customHeight="1" x14ac:dyDescent="0.2">
      <c r="Y719" s="19"/>
      <c r="AA719" s="20"/>
      <c r="AB719" s="21"/>
    </row>
    <row r="720" spans="25:28" ht="20.100000000000001" customHeight="1" x14ac:dyDescent="0.2">
      <c r="Y720" s="19"/>
      <c r="AA720" s="20"/>
      <c r="AB720" s="21"/>
    </row>
    <row r="721" spans="25:28" ht="20.100000000000001" customHeight="1" x14ac:dyDescent="0.2">
      <c r="Y721" s="19"/>
      <c r="AA721" s="20"/>
      <c r="AB721" s="21"/>
    </row>
    <row r="722" spans="25:28" ht="20.100000000000001" customHeight="1" x14ac:dyDescent="0.2">
      <c r="Y722" s="19"/>
      <c r="AA722" s="20"/>
      <c r="AB722" s="21"/>
    </row>
    <row r="723" spans="25:28" ht="20.100000000000001" customHeight="1" x14ac:dyDescent="0.2">
      <c r="Y723" s="19"/>
      <c r="AA723" s="20"/>
      <c r="AB723" s="21"/>
    </row>
    <row r="724" spans="25:28" ht="20.100000000000001" customHeight="1" x14ac:dyDescent="0.2">
      <c r="Y724" s="19"/>
      <c r="AA724" s="20"/>
      <c r="AB724" s="21"/>
    </row>
    <row r="725" spans="25:28" ht="20.100000000000001" customHeight="1" x14ac:dyDescent="0.2">
      <c r="Y725" s="19"/>
      <c r="AA725" s="20"/>
      <c r="AB725" s="21"/>
    </row>
    <row r="726" spans="25:28" ht="20.100000000000001" customHeight="1" x14ac:dyDescent="0.2">
      <c r="Y726" s="19"/>
      <c r="AA726" s="20"/>
      <c r="AB726" s="21"/>
    </row>
    <row r="727" spans="25:28" ht="20.100000000000001" customHeight="1" x14ac:dyDescent="0.2">
      <c r="Y727" s="19"/>
      <c r="AA727" s="20"/>
      <c r="AB727" s="21"/>
    </row>
    <row r="728" spans="25:28" ht="20.100000000000001" customHeight="1" x14ac:dyDescent="0.2">
      <c r="Y728" s="19"/>
      <c r="AA728" s="20"/>
      <c r="AB728" s="21"/>
    </row>
    <row r="729" spans="25:28" ht="20.100000000000001" customHeight="1" x14ac:dyDescent="0.2">
      <c r="Y729" s="19"/>
      <c r="AA729" s="20"/>
      <c r="AB729" s="21"/>
    </row>
    <row r="730" spans="25:28" ht="20.100000000000001" customHeight="1" x14ac:dyDescent="0.2">
      <c r="Y730" s="19"/>
      <c r="AA730" s="20"/>
      <c r="AB730" s="21"/>
    </row>
    <row r="731" spans="25:28" ht="20.100000000000001" customHeight="1" x14ac:dyDescent="0.2">
      <c r="Y731" s="19"/>
      <c r="AA731" s="20"/>
      <c r="AB731" s="21"/>
    </row>
    <row r="732" spans="25:28" ht="20.100000000000001" customHeight="1" x14ac:dyDescent="0.2">
      <c r="Y732" s="19"/>
      <c r="AA732" s="20"/>
      <c r="AB732" s="21"/>
    </row>
    <row r="733" spans="25:28" ht="20.100000000000001" customHeight="1" x14ac:dyDescent="0.2">
      <c r="Y733" s="19"/>
      <c r="AA733" s="20"/>
      <c r="AB733" s="21"/>
    </row>
    <row r="734" spans="25:28" ht="20.100000000000001" customHeight="1" x14ac:dyDescent="0.2">
      <c r="Y734" s="19"/>
      <c r="AA734" s="20"/>
      <c r="AB734" s="21"/>
    </row>
    <row r="735" spans="25:28" ht="20.100000000000001" customHeight="1" x14ac:dyDescent="0.2">
      <c r="Y735" s="19"/>
      <c r="AA735" s="20"/>
      <c r="AB735" s="21"/>
    </row>
    <row r="736" spans="25:28" ht="20.100000000000001" customHeight="1" x14ac:dyDescent="0.2">
      <c r="Y736" s="19"/>
      <c r="AA736" s="20"/>
      <c r="AB736" s="21"/>
    </row>
    <row r="737" spans="25:28" ht="20.100000000000001" customHeight="1" x14ac:dyDescent="0.2">
      <c r="Y737" s="19"/>
      <c r="AA737" s="20"/>
      <c r="AB737" s="21"/>
    </row>
    <row r="738" spans="25:28" ht="20.100000000000001" customHeight="1" x14ac:dyDescent="0.2">
      <c r="Y738" s="19"/>
      <c r="AA738" s="20"/>
      <c r="AB738" s="21"/>
    </row>
    <row r="739" spans="25:28" ht="20.100000000000001" customHeight="1" x14ac:dyDescent="0.2">
      <c r="Y739" s="19"/>
      <c r="AA739" s="20"/>
      <c r="AB739" s="21"/>
    </row>
    <row r="740" spans="25:28" ht="20.100000000000001" customHeight="1" x14ac:dyDescent="0.2">
      <c r="Y740" s="19"/>
      <c r="AA740" s="20"/>
      <c r="AB740" s="21"/>
    </row>
    <row r="741" spans="25:28" ht="20.100000000000001" customHeight="1" x14ac:dyDescent="0.2">
      <c r="Y741" s="19"/>
      <c r="AA741" s="20"/>
      <c r="AB741" s="21"/>
    </row>
    <row r="742" spans="25:28" ht="20.100000000000001" customHeight="1" x14ac:dyDescent="0.2">
      <c r="Y742" s="19"/>
      <c r="AA742" s="20"/>
      <c r="AB742" s="21"/>
    </row>
    <row r="743" spans="25:28" ht="20.100000000000001" customHeight="1" x14ac:dyDescent="0.2">
      <c r="Y743" s="19"/>
      <c r="AA743" s="20"/>
      <c r="AB743" s="21"/>
    </row>
    <row r="744" spans="25:28" ht="20.100000000000001" customHeight="1" x14ac:dyDescent="0.2">
      <c r="Y744" s="19"/>
      <c r="AA744" s="20"/>
      <c r="AB744" s="21"/>
    </row>
    <row r="745" spans="25:28" ht="20.100000000000001" customHeight="1" x14ac:dyDescent="0.2">
      <c r="Y745" s="19"/>
      <c r="AA745" s="20"/>
      <c r="AB745" s="21"/>
    </row>
    <row r="746" spans="25:28" ht="20.100000000000001" customHeight="1" x14ac:dyDescent="0.2">
      <c r="Y746" s="19"/>
      <c r="AA746" s="20"/>
      <c r="AB746" s="21"/>
    </row>
    <row r="747" spans="25:28" ht="20.100000000000001" customHeight="1" x14ac:dyDescent="0.2">
      <c r="Y747" s="19"/>
      <c r="AA747" s="20"/>
      <c r="AB747" s="21"/>
    </row>
    <row r="748" spans="25:28" ht="20.100000000000001" customHeight="1" x14ac:dyDescent="0.2">
      <c r="Y748" s="19"/>
      <c r="AA748" s="20"/>
      <c r="AB748" s="21"/>
    </row>
    <row r="749" spans="25:28" ht="20.100000000000001" customHeight="1" x14ac:dyDescent="0.2">
      <c r="Y749" s="19"/>
      <c r="AA749" s="20"/>
      <c r="AB749" s="21"/>
    </row>
    <row r="750" spans="25:28" ht="20.100000000000001" customHeight="1" x14ac:dyDescent="0.2">
      <c r="Y750" s="19"/>
      <c r="AA750" s="20"/>
      <c r="AB750" s="21"/>
    </row>
    <row r="751" spans="25:28" ht="20.100000000000001" customHeight="1" x14ac:dyDescent="0.2">
      <c r="Y751" s="19"/>
      <c r="AA751" s="20"/>
      <c r="AB751" s="21"/>
    </row>
    <row r="752" spans="25:28" ht="20.100000000000001" customHeight="1" x14ac:dyDescent="0.2">
      <c r="Y752" s="19"/>
      <c r="AA752" s="20"/>
      <c r="AB752" s="21"/>
    </row>
    <row r="753" spans="25:28" ht="20.100000000000001" customHeight="1" x14ac:dyDescent="0.2">
      <c r="Y753" s="19"/>
      <c r="AA753" s="20"/>
      <c r="AB753" s="21"/>
    </row>
    <row r="754" spans="25:28" ht="20.100000000000001" customHeight="1" x14ac:dyDescent="0.2">
      <c r="Y754" s="19"/>
      <c r="AA754" s="20"/>
      <c r="AB754" s="21"/>
    </row>
    <row r="755" spans="25:28" ht="20.100000000000001" customHeight="1" x14ac:dyDescent="0.2">
      <c r="Y755" s="19"/>
      <c r="AA755" s="20"/>
      <c r="AB755" s="21"/>
    </row>
    <row r="756" spans="25:28" ht="20.100000000000001" customHeight="1" x14ac:dyDescent="0.2">
      <c r="Y756" s="19"/>
      <c r="AA756" s="20"/>
      <c r="AB756" s="21"/>
    </row>
    <row r="757" spans="25:28" ht="20.100000000000001" customHeight="1" x14ac:dyDescent="0.2">
      <c r="Y757" s="19"/>
      <c r="AA757" s="20"/>
      <c r="AB757" s="21"/>
    </row>
    <row r="758" spans="25:28" ht="20.100000000000001" customHeight="1" x14ac:dyDescent="0.2">
      <c r="Y758" s="19"/>
      <c r="AA758" s="20"/>
      <c r="AB758" s="21"/>
    </row>
    <row r="759" spans="25:28" ht="20.100000000000001" customHeight="1" x14ac:dyDescent="0.2">
      <c r="Y759" s="19"/>
      <c r="AA759" s="20"/>
      <c r="AB759" s="21"/>
    </row>
    <row r="760" spans="25:28" ht="20.100000000000001" customHeight="1" x14ac:dyDescent="0.2">
      <c r="Y760" s="19"/>
      <c r="AA760" s="20"/>
      <c r="AB760" s="21"/>
    </row>
    <row r="761" spans="25:28" ht="20.100000000000001" customHeight="1" x14ac:dyDescent="0.2">
      <c r="Y761" s="19"/>
      <c r="AA761" s="20"/>
      <c r="AB761" s="21"/>
    </row>
    <row r="762" spans="25:28" ht="20.100000000000001" customHeight="1" x14ac:dyDescent="0.2">
      <c r="Y762" s="19"/>
      <c r="AA762" s="20"/>
      <c r="AB762" s="21"/>
    </row>
    <row r="763" spans="25:28" ht="20.100000000000001" customHeight="1" x14ac:dyDescent="0.2">
      <c r="Y763" s="19"/>
      <c r="AA763" s="20"/>
      <c r="AB763" s="21"/>
    </row>
    <row r="764" spans="25:28" ht="20.100000000000001" customHeight="1" x14ac:dyDescent="0.2">
      <c r="Y764" s="19"/>
      <c r="AA764" s="20"/>
      <c r="AB764" s="21"/>
    </row>
    <row r="765" spans="25:28" ht="20.100000000000001" customHeight="1" x14ac:dyDescent="0.2">
      <c r="Y765" s="19"/>
      <c r="AA765" s="20"/>
      <c r="AB765" s="21"/>
    </row>
    <row r="766" spans="25:28" ht="20.100000000000001" customHeight="1" x14ac:dyDescent="0.2">
      <c r="Y766" s="19"/>
      <c r="AA766" s="20"/>
      <c r="AB766" s="21"/>
    </row>
    <row r="767" spans="25:28" ht="20.100000000000001" customHeight="1" x14ac:dyDescent="0.2">
      <c r="Y767" s="19"/>
      <c r="AA767" s="20"/>
      <c r="AB767" s="21"/>
    </row>
    <row r="768" spans="25:28" ht="20.100000000000001" customHeight="1" x14ac:dyDescent="0.2">
      <c r="Y768" s="19"/>
      <c r="AA768" s="20"/>
      <c r="AB768" s="21"/>
    </row>
    <row r="769" spans="25:28" ht="20.100000000000001" customHeight="1" x14ac:dyDescent="0.2">
      <c r="Y769" s="19"/>
      <c r="AA769" s="20"/>
      <c r="AB769" s="21"/>
    </row>
    <row r="770" spans="25:28" ht="20.100000000000001" customHeight="1" x14ac:dyDescent="0.2">
      <c r="Y770" s="19"/>
      <c r="AA770" s="20"/>
      <c r="AB770" s="21"/>
    </row>
    <row r="771" spans="25:28" ht="20.100000000000001" customHeight="1" x14ac:dyDescent="0.2">
      <c r="Y771" s="19"/>
      <c r="AA771" s="20"/>
      <c r="AB771" s="21"/>
    </row>
    <row r="772" spans="25:28" ht="20.100000000000001" customHeight="1" x14ac:dyDescent="0.2">
      <c r="Y772" s="19"/>
      <c r="AA772" s="20"/>
      <c r="AB772" s="21"/>
    </row>
    <row r="773" spans="25:28" ht="20.100000000000001" customHeight="1" x14ac:dyDescent="0.2">
      <c r="Y773" s="19"/>
      <c r="AA773" s="20"/>
      <c r="AB773" s="21"/>
    </row>
    <row r="774" spans="25:28" ht="20.100000000000001" customHeight="1" x14ac:dyDescent="0.2">
      <c r="Y774" s="19"/>
      <c r="AA774" s="20"/>
      <c r="AB774" s="21"/>
    </row>
    <row r="775" spans="25:28" ht="20.100000000000001" customHeight="1" x14ac:dyDescent="0.2">
      <c r="Y775" s="19"/>
      <c r="AA775" s="20"/>
      <c r="AB775" s="21"/>
    </row>
    <row r="776" spans="25:28" ht="20.100000000000001" customHeight="1" x14ac:dyDescent="0.2">
      <c r="Y776" s="19"/>
      <c r="AA776" s="20"/>
      <c r="AB776" s="21"/>
    </row>
    <row r="777" spans="25:28" ht="20.100000000000001" customHeight="1" x14ac:dyDescent="0.2">
      <c r="Y777" s="19"/>
      <c r="AA777" s="20"/>
      <c r="AB777" s="21"/>
    </row>
    <row r="778" spans="25:28" ht="20.100000000000001" customHeight="1" x14ac:dyDescent="0.2">
      <c r="Y778" s="19"/>
      <c r="AA778" s="20"/>
      <c r="AB778" s="21"/>
    </row>
    <row r="779" spans="25:28" ht="20.100000000000001" customHeight="1" x14ac:dyDescent="0.2">
      <c r="Y779" s="19"/>
      <c r="AA779" s="20"/>
      <c r="AB779" s="21"/>
    </row>
    <row r="780" spans="25:28" ht="20.100000000000001" customHeight="1" x14ac:dyDescent="0.2">
      <c r="Y780" s="19"/>
      <c r="AA780" s="20"/>
      <c r="AB780" s="21"/>
    </row>
    <row r="781" spans="25:28" ht="20.100000000000001" customHeight="1" x14ac:dyDescent="0.2">
      <c r="Y781" s="19"/>
      <c r="AA781" s="20"/>
      <c r="AB781" s="21"/>
    </row>
    <row r="782" spans="25:28" ht="20.100000000000001" customHeight="1" x14ac:dyDescent="0.2">
      <c r="Y782" s="19"/>
      <c r="AA782" s="20"/>
      <c r="AB782" s="21"/>
    </row>
    <row r="783" spans="25:28" ht="20.100000000000001" customHeight="1" x14ac:dyDescent="0.2">
      <c r="Y783" s="19"/>
      <c r="AA783" s="20"/>
      <c r="AB783" s="21"/>
    </row>
    <row r="784" spans="25:28" ht="20.100000000000001" customHeight="1" x14ac:dyDescent="0.2">
      <c r="Y784" s="19"/>
      <c r="AA784" s="20"/>
      <c r="AB784" s="21"/>
    </row>
    <row r="785" spans="25:28" ht="20.100000000000001" customHeight="1" x14ac:dyDescent="0.2">
      <c r="Y785" s="19"/>
      <c r="AA785" s="20"/>
      <c r="AB785" s="21"/>
    </row>
    <row r="786" spans="25:28" ht="20.100000000000001" customHeight="1" x14ac:dyDescent="0.2">
      <c r="Y786" s="19"/>
      <c r="AA786" s="20"/>
      <c r="AB786" s="21"/>
    </row>
    <row r="787" spans="25:28" ht="20.100000000000001" customHeight="1" x14ac:dyDescent="0.2">
      <c r="Y787" s="19"/>
      <c r="AA787" s="20"/>
      <c r="AB787" s="21"/>
    </row>
    <row r="788" spans="25:28" ht="20.100000000000001" customHeight="1" x14ac:dyDescent="0.2">
      <c r="Y788" s="19"/>
      <c r="AA788" s="20"/>
      <c r="AB788" s="21"/>
    </row>
    <row r="789" spans="25:28" ht="20.100000000000001" customHeight="1" x14ac:dyDescent="0.2">
      <c r="Y789" s="19"/>
      <c r="AA789" s="20"/>
      <c r="AB789" s="21"/>
    </row>
    <row r="790" spans="25:28" ht="20.100000000000001" customHeight="1" x14ac:dyDescent="0.2">
      <c r="Y790" s="19"/>
      <c r="AA790" s="20"/>
      <c r="AB790" s="21"/>
    </row>
    <row r="791" spans="25:28" ht="20.100000000000001" customHeight="1" x14ac:dyDescent="0.2">
      <c r="Y791" s="19"/>
      <c r="AA791" s="20"/>
      <c r="AB791" s="21"/>
    </row>
    <row r="792" spans="25:28" ht="20.100000000000001" customHeight="1" x14ac:dyDescent="0.2">
      <c r="Y792" s="19"/>
      <c r="AA792" s="20"/>
      <c r="AB792" s="21"/>
    </row>
    <row r="793" spans="25:28" ht="20.100000000000001" customHeight="1" x14ac:dyDescent="0.2">
      <c r="Y793" s="19"/>
      <c r="AA793" s="20"/>
      <c r="AB793" s="21"/>
    </row>
    <row r="794" spans="25:28" ht="20.100000000000001" customHeight="1" x14ac:dyDescent="0.2">
      <c r="Y794" s="19"/>
      <c r="AA794" s="20"/>
      <c r="AB794" s="21"/>
    </row>
    <row r="795" spans="25:28" ht="20.100000000000001" customHeight="1" x14ac:dyDescent="0.2">
      <c r="Y795" s="19"/>
      <c r="AA795" s="20"/>
      <c r="AB795" s="21"/>
    </row>
    <row r="796" spans="25:28" ht="20.100000000000001" customHeight="1" x14ac:dyDescent="0.2">
      <c r="Y796" s="19"/>
      <c r="AA796" s="20"/>
      <c r="AB796" s="21"/>
    </row>
    <row r="797" spans="25:28" ht="20.100000000000001" customHeight="1" x14ac:dyDescent="0.2">
      <c r="Y797" s="19"/>
      <c r="AA797" s="20"/>
      <c r="AB797" s="21"/>
    </row>
    <row r="798" spans="25:28" ht="20.100000000000001" customHeight="1" x14ac:dyDescent="0.2">
      <c r="Y798" s="19"/>
      <c r="AA798" s="20"/>
      <c r="AB798" s="21"/>
    </row>
    <row r="799" spans="25:28" ht="20.100000000000001" customHeight="1" x14ac:dyDescent="0.2">
      <c r="Y799" s="19"/>
      <c r="AA799" s="20"/>
      <c r="AB799" s="21"/>
    </row>
    <row r="800" spans="25:28" ht="20.100000000000001" customHeight="1" x14ac:dyDescent="0.2">
      <c r="Y800" s="19"/>
      <c r="AA800" s="20"/>
      <c r="AB800" s="21"/>
    </row>
    <row r="801" spans="25:28" ht="20.100000000000001" customHeight="1" x14ac:dyDescent="0.2">
      <c r="Y801" s="19"/>
      <c r="AA801" s="20"/>
      <c r="AB801" s="21"/>
    </row>
    <row r="802" spans="25:28" ht="20.100000000000001" customHeight="1" x14ac:dyDescent="0.2">
      <c r="Y802" s="19"/>
      <c r="AA802" s="20"/>
      <c r="AB802" s="21"/>
    </row>
    <row r="803" spans="25:28" ht="20.100000000000001" customHeight="1" x14ac:dyDescent="0.2">
      <c r="Y803" s="19"/>
      <c r="AA803" s="20"/>
      <c r="AB803" s="21"/>
    </row>
    <row r="804" spans="25:28" ht="20.100000000000001" customHeight="1" x14ac:dyDescent="0.2">
      <c r="Y804" s="19"/>
      <c r="AA804" s="20"/>
      <c r="AB804" s="21"/>
    </row>
    <row r="805" spans="25:28" ht="20.100000000000001" customHeight="1" x14ac:dyDescent="0.2">
      <c r="Y805" s="19"/>
      <c r="AA805" s="20"/>
      <c r="AB805" s="21"/>
    </row>
    <row r="806" spans="25:28" ht="20.100000000000001" customHeight="1" x14ac:dyDescent="0.2">
      <c r="Y806" s="19"/>
      <c r="AA806" s="20"/>
      <c r="AB806" s="21"/>
    </row>
    <row r="807" spans="25:28" ht="20.100000000000001" customHeight="1" x14ac:dyDescent="0.2">
      <c r="Y807" s="19"/>
      <c r="AA807" s="20"/>
      <c r="AB807" s="21"/>
    </row>
    <row r="808" spans="25:28" ht="20.100000000000001" customHeight="1" x14ac:dyDescent="0.2">
      <c r="Y808" s="19"/>
      <c r="AA808" s="20"/>
      <c r="AB808" s="21"/>
    </row>
    <row r="809" spans="25:28" ht="20.100000000000001" customHeight="1" x14ac:dyDescent="0.2">
      <c r="Y809" s="19"/>
      <c r="AA809" s="20"/>
      <c r="AB809" s="21"/>
    </row>
    <row r="810" spans="25:28" ht="20.100000000000001" customHeight="1" x14ac:dyDescent="0.2">
      <c r="Y810" s="19"/>
      <c r="AA810" s="20"/>
      <c r="AB810" s="21"/>
    </row>
    <row r="811" spans="25:28" ht="20.100000000000001" customHeight="1" x14ac:dyDescent="0.2">
      <c r="Y811" s="19"/>
      <c r="AA811" s="20"/>
      <c r="AB811" s="21"/>
    </row>
    <row r="812" spans="25:28" ht="20.100000000000001" customHeight="1" x14ac:dyDescent="0.2">
      <c r="Y812" s="19"/>
      <c r="AA812" s="20"/>
      <c r="AB812" s="21"/>
    </row>
    <row r="813" spans="25:28" ht="20.100000000000001" customHeight="1" x14ac:dyDescent="0.2">
      <c r="Y813" s="19"/>
      <c r="AA813" s="20"/>
      <c r="AB813" s="21"/>
    </row>
    <row r="814" spans="25:28" ht="20.100000000000001" customHeight="1" x14ac:dyDescent="0.2">
      <c r="Y814" s="19"/>
      <c r="AA814" s="20"/>
      <c r="AB814" s="21"/>
    </row>
    <row r="815" spans="25:28" ht="20.100000000000001" customHeight="1" x14ac:dyDescent="0.2">
      <c r="Y815" s="19"/>
      <c r="AA815" s="20"/>
      <c r="AB815" s="21"/>
    </row>
    <row r="816" spans="25:28" ht="20.100000000000001" customHeight="1" x14ac:dyDescent="0.2">
      <c r="Y816" s="19"/>
      <c r="AA816" s="20"/>
      <c r="AB816" s="21"/>
    </row>
    <row r="817" spans="25:28" ht="20.100000000000001" customHeight="1" x14ac:dyDescent="0.2">
      <c r="Y817" s="19"/>
      <c r="AA817" s="20"/>
      <c r="AB817" s="21"/>
    </row>
    <row r="818" spans="25:28" ht="20.100000000000001" customHeight="1" x14ac:dyDescent="0.2">
      <c r="Y818" s="19"/>
      <c r="AA818" s="20"/>
      <c r="AB818" s="21"/>
    </row>
    <row r="819" spans="25:28" ht="20.100000000000001" customHeight="1" x14ac:dyDescent="0.2">
      <c r="Y819" s="19"/>
      <c r="AA819" s="20"/>
      <c r="AB819" s="21"/>
    </row>
    <row r="820" spans="25:28" ht="20.100000000000001" customHeight="1" x14ac:dyDescent="0.2">
      <c r="Y820" s="19"/>
      <c r="AA820" s="20"/>
      <c r="AB820" s="21"/>
    </row>
    <row r="821" spans="25:28" ht="20.100000000000001" customHeight="1" x14ac:dyDescent="0.2">
      <c r="Y821" s="19"/>
      <c r="AA821" s="20"/>
      <c r="AB821" s="21"/>
    </row>
    <row r="822" spans="25:28" ht="20.100000000000001" customHeight="1" x14ac:dyDescent="0.2">
      <c r="Y822" s="19"/>
      <c r="AA822" s="20"/>
      <c r="AB822" s="21"/>
    </row>
    <row r="823" spans="25:28" ht="20.100000000000001" customHeight="1" x14ac:dyDescent="0.2">
      <c r="Y823" s="19"/>
      <c r="AA823" s="20"/>
      <c r="AB823" s="21"/>
    </row>
    <row r="824" spans="25:28" ht="20.100000000000001" customHeight="1" x14ac:dyDescent="0.2">
      <c r="Y824" s="19"/>
      <c r="AA824" s="20"/>
      <c r="AB824" s="21"/>
    </row>
    <row r="825" spans="25:28" ht="20.100000000000001" customHeight="1" x14ac:dyDescent="0.2">
      <c r="Y825" s="19"/>
      <c r="AA825" s="20"/>
      <c r="AB825" s="21"/>
    </row>
    <row r="826" spans="25:28" ht="20.100000000000001" customHeight="1" x14ac:dyDescent="0.2">
      <c r="Y826" s="19"/>
      <c r="AA826" s="20"/>
      <c r="AB826" s="21"/>
    </row>
    <row r="827" spans="25:28" ht="20.100000000000001" customHeight="1" x14ac:dyDescent="0.2">
      <c r="Y827" s="19"/>
      <c r="AA827" s="20"/>
      <c r="AB827" s="21"/>
    </row>
    <row r="828" spans="25:28" ht="20.100000000000001" customHeight="1" x14ac:dyDescent="0.2">
      <c r="Y828" s="19"/>
      <c r="AA828" s="20"/>
      <c r="AB828" s="21"/>
    </row>
    <row r="829" spans="25:28" ht="20.100000000000001" customHeight="1" x14ac:dyDescent="0.2">
      <c r="Y829" s="19"/>
      <c r="AA829" s="20"/>
      <c r="AB829" s="21"/>
    </row>
    <row r="830" spans="25:28" ht="20.100000000000001" customHeight="1" x14ac:dyDescent="0.2">
      <c r="Y830" s="19"/>
      <c r="AA830" s="20"/>
      <c r="AB830" s="21"/>
    </row>
    <row r="831" spans="25:28" ht="20.100000000000001" customHeight="1" x14ac:dyDescent="0.2">
      <c r="Y831" s="19"/>
      <c r="AA831" s="20"/>
      <c r="AB831" s="21"/>
    </row>
    <row r="832" spans="25:28" ht="20.100000000000001" customHeight="1" x14ac:dyDescent="0.2">
      <c r="Y832" s="19"/>
      <c r="AA832" s="20"/>
      <c r="AB832" s="21"/>
    </row>
    <row r="833" spans="25:28" ht="20.100000000000001" customHeight="1" x14ac:dyDescent="0.2">
      <c r="Y833" s="19"/>
      <c r="AA833" s="20"/>
      <c r="AB833" s="21"/>
    </row>
    <row r="834" spans="25:28" ht="20.100000000000001" customHeight="1" x14ac:dyDescent="0.2">
      <c r="Y834" s="19"/>
      <c r="AA834" s="20"/>
      <c r="AB834" s="21"/>
    </row>
    <row r="835" spans="25:28" ht="20.100000000000001" customHeight="1" x14ac:dyDescent="0.2">
      <c r="Y835" s="19"/>
      <c r="AA835" s="20"/>
      <c r="AB835" s="21"/>
    </row>
    <row r="836" spans="25:28" ht="20.100000000000001" customHeight="1" x14ac:dyDescent="0.2">
      <c r="Y836" s="19"/>
      <c r="AA836" s="20"/>
      <c r="AB836" s="21"/>
    </row>
    <row r="837" spans="25:28" ht="20.100000000000001" customHeight="1" x14ac:dyDescent="0.2">
      <c r="Y837" s="19"/>
      <c r="AA837" s="20"/>
      <c r="AB837" s="21"/>
    </row>
    <row r="838" spans="25:28" ht="20.100000000000001" customHeight="1" x14ac:dyDescent="0.2">
      <c r="Y838" s="19"/>
      <c r="AA838" s="20"/>
      <c r="AB838" s="21"/>
    </row>
    <row r="839" spans="25:28" ht="20.100000000000001" customHeight="1" x14ac:dyDescent="0.2">
      <c r="Y839" s="19"/>
      <c r="AA839" s="20"/>
      <c r="AB839" s="21"/>
    </row>
    <row r="840" spans="25:28" ht="20.100000000000001" customHeight="1" x14ac:dyDescent="0.2">
      <c r="Y840" s="19"/>
      <c r="AA840" s="20"/>
      <c r="AB840" s="21"/>
    </row>
    <row r="841" spans="25:28" ht="20.100000000000001" customHeight="1" x14ac:dyDescent="0.2">
      <c r="Y841" s="19"/>
      <c r="AA841" s="20"/>
      <c r="AB841" s="21"/>
    </row>
    <row r="842" spans="25:28" ht="20.100000000000001" customHeight="1" x14ac:dyDescent="0.2">
      <c r="Y842" s="19"/>
      <c r="AA842" s="20"/>
      <c r="AB842" s="21"/>
    </row>
    <row r="843" spans="25:28" ht="20.100000000000001" customHeight="1" x14ac:dyDescent="0.2">
      <c r="Y843" s="19"/>
      <c r="AA843" s="20"/>
      <c r="AB843" s="21"/>
    </row>
    <row r="844" spans="25:28" ht="20.100000000000001" customHeight="1" x14ac:dyDescent="0.2">
      <c r="Y844" s="19"/>
      <c r="AA844" s="20"/>
      <c r="AB844" s="21"/>
    </row>
    <row r="845" spans="25:28" ht="20.100000000000001" customHeight="1" x14ac:dyDescent="0.2">
      <c r="Y845" s="19"/>
      <c r="AA845" s="20"/>
      <c r="AB845" s="21"/>
    </row>
    <row r="846" spans="25:28" ht="20.100000000000001" customHeight="1" x14ac:dyDescent="0.2">
      <c r="Y846" s="19"/>
      <c r="AA846" s="20"/>
      <c r="AB846" s="21"/>
    </row>
    <row r="847" spans="25:28" ht="20.100000000000001" customHeight="1" x14ac:dyDescent="0.2">
      <c r="Y847" s="19"/>
      <c r="AA847" s="20"/>
      <c r="AB847" s="21"/>
    </row>
    <row r="848" spans="25:28" ht="20.100000000000001" customHeight="1" x14ac:dyDescent="0.2">
      <c r="Y848" s="19"/>
      <c r="AA848" s="20"/>
      <c r="AB848" s="21"/>
    </row>
    <row r="849" spans="25:28" ht="20.100000000000001" customHeight="1" x14ac:dyDescent="0.2">
      <c r="Y849" s="19"/>
      <c r="AA849" s="20"/>
      <c r="AB849" s="21"/>
    </row>
    <row r="850" spans="25:28" ht="20.100000000000001" customHeight="1" x14ac:dyDescent="0.2">
      <c r="Y850" s="19"/>
      <c r="AA850" s="20"/>
      <c r="AB850" s="21"/>
    </row>
    <row r="851" spans="25:28" ht="20.100000000000001" customHeight="1" x14ac:dyDescent="0.2">
      <c r="Y851" s="19"/>
      <c r="AA851" s="20"/>
      <c r="AB851" s="21"/>
    </row>
    <row r="852" spans="25:28" ht="20.100000000000001" customHeight="1" x14ac:dyDescent="0.2">
      <c r="Y852" s="19"/>
      <c r="AA852" s="20"/>
      <c r="AB852" s="21"/>
    </row>
    <row r="853" spans="25:28" ht="20.100000000000001" customHeight="1" x14ac:dyDescent="0.2">
      <c r="Y853" s="19"/>
      <c r="AA853" s="20"/>
      <c r="AB853" s="21"/>
    </row>
    <row r="854" spans="25:28" ht="20.100000000000001" customHeight="1" x14ac:dyDescent="0.2">
      <c r="Y854" s="19"/>
      <c r="AA854" s="20"/>
      <c r="AB854" s="21"/>
    </row>
    <row r="855" spans="25:28" ht="20.100000000000001" customHeight="1" x14ac:dyDescent="0.2">
      <c r="Y855" s="19"/>
      <c r="AA855" s="20"/>
      <c r="AB855" s="21"/>
    </row>
    <row r="856" spans="25:28" ht="20.100000000000001" customHeight="1" x14ac:dyDescent="0.2">
      <c r="Y856" s="19"/>
      <c r="AA856" s="20"/>
      <c r="AB856" s="21"/>
    </row>
    <row r="857" spans="25:28" ht="20.100000000000001" customHeight="1" x14ac:dyDescent="0.2">
      <c r="Y857" s="19"/>
      <c r="AA857" s="20"/>
      <c r="AB857" s="21"/>
    </row>
    <row r="858" spans="25:28" ht="20.100000000000001" customHeight="1" x14ac:dyDescent="0.2">
      <c r="Y858" s="19"/>
      <c r="AA858" s="20"/>
      <c r="AB858" s="21"/>
    </row>
    <row r="859" spans="25:28" ht="20.100000000000001" customHeight="1" x14ac:dyDescent="0.2">
      <c r="Y859" s="19"/>
      <c r="AA859" s="20"/>
      <c r="AB859" s="21"/>
    </row>
    <row r="860" spans="25:28" ht="20.100000000000001" customHeight="1" x14ac:dyDescent="0.2">
      <c r="Y860" s="19"/>
      <c r="AA860" s="20"/>
      <c r="AB860" s="21"/>
    </row>
    <row r="861" spans="25:28" ht="20.100000000000001" customHeight="1" x14ac:dyDescent="0.2">
      <c r="Y861" s="19"/>
      <c r="AA861" s="20"/>
      <c r="AB861" s="21"/>
    </row>
    <row r="862" spans="25:28" ht="20.100000000000001" customHeight="1" x14ac:dyDescent="0.2">
      <c r="Y862" s="19"/>
      <c r="AA862" s="20"/>
      <c r="AB862" s="21"/>
    </row>
    <row r="863" spans="25:28" ht="20.100000000000001" customHeight="1" x14ac:dyDescent="0.2">
      <c r="Y863" s="19"/>
      <c r="AA863" s="20"/>
      <c r="AB863" s="21"/>
    </row>
    <row r="864" spans="25:28" ht="20.100000000000001" customHeight="1" x14ac:dyDescent="0.2">
      <c r="Y864" s="19"/>
      <c r="AA864" s="20"/>
      <c r="AB864" s="21"/>
    </row>
    <row r="865" spans="25:28" ht="20.100000000000001" customHeight="1" x14ac:dyDescent="0.2">
      <c r="Y865" s="19"/>
      <c r="AA865" s="20"/>
      <c r="AB865" s="21"/>
    </row>
    <row r="866" spans="25:28" ht="20.100000000000001" customHeight="1" x14ac:dyDescent="0.2">
      <c r="Y866" s="19"/>
      <c r="AA866" s="20"/>
      <c r="AB866" s="21"/>
    </row>
    <row r="867" spans="25:28" ht="20.100000000000001" customHeight="1" x14ac:dyDescent="0.2">
      <c r="Y867" s="19"/>
      <c r="AA867" s="20"/>
      <c r="AB867" s="21"/>
    </row>
    <row r="868" spans="25:28" ht="20.100000000000001" customHeight="1" x14ac:dyDescent="0.2">
      <c r="Y868" s="19"/>
      <c r="AA868" s="20"/>
      <c r="AB868" s="21"/>
    </row>
    <row r="869" spans="25:28" ht="20.100000000000001" customHeight="1" x14ac:dyDescent="0.2">
      <c r="Y869" s="19"/>
      <c r="AA869" s="20"/>
      <c r="AB869" s="21"/>
    </row>
    <row r="870" spans="25:28" ht="20.100000000000001" customHeight="1" x14ac:dyDescent="0.2">
      <c r="Y870" s="19"/>
      <c r="AA870" s="20"/>
      <c r="AB870" s="21"/>
    </row>
    <row r="871" spans="25:28" ht="20.100000000000001" customHeight="1" x14ac:dyDescent="0.2">
      <c r="Y871" s="19"/>
      <c r="AA871" s="20"/>
      <c r="AB871" s="21"/>
    </row>
    <row r="872" spans="25:28" ht="20.100000000000001" customHeight="1" x14ac:dyDescent="0.2">
      <c r="Y872" s="19"/>
      <c r="AA872" s="20"/>
      <c r="AB872" s="21"/>
    </row>
    <row r="873" spans="25:28" ht="20.100000000000001" customHeight="1" x14ac:dyDescent="0.2">
      <c r="Y873" s="19"/>
      <c r="AA873" s="20"/>
      <c r="AB873" s="21"/>
    </row>
    <row r="874" spans="25:28" ht="20.100000000000001" customHeight="1" x14ac:dyDescent="0.2">
      <c r="Y874" s="19"/>
      <c r="AA874" s="20"/>
      <c r="AB874" s="21"/>
    </row>
    <row r="875" spans="25:28" ht="20.100000000000001" customHeight="1" x14ac:dyDescent="0.2">
      <c r="Y875" s="19"/>
      <c r="AA875" s="20"/>
      <c r="AB875" s="21"/>
    </row>
    <row r="876" spans="25:28" ht="20.100000000000001" customHeight="1" x14ac:dyDescent="0.2">
      <c r="Y876" s="19"/>
      <c r="AA876" s="20"/>
      <c r="AB876" s="21"/>
    </row>
    <row r="877" spans="25:28" ht="20.100000000000001" customHeight="1" x14ac:dyDescent="0.2">
      <c r="Y877" s="19"/>
      <c r="AA877" s="20"/>
      <c r="AB877" s="21"/>
    </row>
    <row r="878" spans="25:28" ht="20.100000000000001" customHeight="1" x14ac:dyDescent="0.2">
      <c r="Y878" s="19"/>
      <c r="AA878" s="20"/>
      <c r="AB878" s="21"/>
    </row>
    <row r="879" spans="25:28" ht="20.100000000000001" customHeight="1" x14ac:dyDescent="0.2">
      <c r="Y879" s="19"/>
      <c r="AA879" s="20"/>
      <c r="AB879" s="21"/>
    </row>
    <row r="880" spans="25:28" ht="20.100000000000001" customHeight="1" x14ac:dyDescent="0.2">
      <c r="Y880" s="19"/>
      <c r="AA880" s="20"/>
      <c r="AB880" s="21"/>
    </row>
    <row r="881" spans="25:28" ht="20.100000000000001" customHeight="1" x14ac:dyDescent="0.2">
      <c r="Y881" s="19"/>
      <c r="AA881" s="20"/>
      <c r="AB881" s="21"/>
    </row>
    <row r="882" spans="25:28" ht="20.100000000000001" customHeight="1" x14ac:dyDescent="0.2">
      <c r="Y882" s="19"/>
      <c r="AA882" s="20"/>
      <c r="AB882" s="21"/>
    </row>
    <row r="883" spans="25:28" ht="20.100000000000001" customHeight="1" x14ac:dyDescent="0.2">
      <c r="Y883" s="19"/>
      <c r="AA883" s="20"/>
      <c r="AB883" s="21"/>
    </row>
    <row r="884" spans="25:28" ht="20.100000000000001" customHeight="1" x14ac:dyDescent="0.2">
      <c r="Y884" s="19"/>
      <c r="AA884" s="20"/>
      <c r="AB884" s="21"/>
    </row>
    <row r="885" spans="25:28" ht="20.100000000000001" customHeight="1" x14ac:dyDescent="0.2">
      <c r="Y885" s="19"/>
      <c r="AA885" s="20"/>
      <c r="AB885" s="21"/>
    </row>
    <row r="886" spans="25:28" ht="20.100000000000001" customHeight="1" x14ac:dyDescent="0.2">
      <c r="Y886" s="19"/>
      <c r="AA886" s="20"/>
      <c r="AB886" s="21"/>
    </row>
    <row r="887" spans="25:28" ht="20.100000000000001" customHeight="1" x14ac:dyDescent="0.2">
      <c r="Y887" s="19"/>
      <c r="AA887" s="20"/>
      <c r="AB887" s="21"/>
    </row>
    <row r="888" spans="25:28" ht="20.100000000000001" customHeight="1" x14ac:dyDescent="0.2">
      <c r="Y888" s="19"/>
      <c r="AA888" s="20"/>
      <c r="AB888" s="21"/>
    </row>
    <row r="889" spans="25:28" ht="20.100000000000001" customHeight="1" x14ac:dyDescent="0.2">
      <c r="Y889" s="19"/>
      <c r="AA889" s="20"/>
      <c r="AB889" s="21"/>
    </row>
    <row r="890" spans="25:28" ht="20.100000000000001" customHeight="1" x14ac:dyDescent="0.2">
      <c r="Y890" s="19"/>
      <c r="AA890" s="20"/>
      <c r="AB890" s="21"/>
    </row>
    <row r="891" spans="25:28" ht="20.100000000000001" customHeight="1" x14ac:dyDescent="0.2">
      <c r="Y891" s="19"/>
      <c r="AA891" s="20"/>
      <c r="AB891" s="21"/>
    </row>
    <row r="892" spans="25:28" ht="20.100000000000001" customHeight="1" x14ac:dyDescent="0.2">
      <c r="Y892" s="19"/>
      <c r="AA892" s="20"/>
      <c r="AB892" s="21"/>
    </row>
    <row r="893" spans="25:28" ht="20.100000000000001" customHeight="1" x14ac:dyDescent="0.2">
      <c r="Y893" s="19"/>
      <c r="AA893" s="20"/>
      <c r="AB893" s="21"/>
    </row>
    <row r="894" spans="25:28" ht="20.100000000000001" customHeight="1" x14ac:dyDescent="0.2">
      <c r="Y894" s="19"/>
      <c r="AA894" s="20"/>
      <c r="AB894" s="21"/>
    </row>
    <row r="895" spans="25:28" ht="20.100000000000001" customHeight="1" x14ac:dyDescent="0.2">
      <c r="Y895" s="19"/>
      <c r="AA895" s="20"/>
      <c r="AB895" s="21"/>
    </row>
    <row r="896" spans="25:28" ht="20.100000000000001" customHeight="1" x14ac:dyDescent="0.2">
      <c r="Y896" s="19"/>
      <c r="AA896" s="20"/>
      <c r="AB896" s="21"/>
    </row>
    <row r="897" spans="25:28" ht="20.100000000000001" customHeight="1" x14ac:dyDescent="0.2">
      <c r="Y897" s="19"/>
      <c r="AA897" s="20"/>
      <c r="AB897" s="21"/>
    </row>
    <row r="898" spans="25:28" ht="20.100000000000001" customHeight="1" x14ac:dyDescent="0.2">
      <c r="Y898" s="19"/>
      <c r="AA898" s="20"/>
      <c r="AB898" s="21"/>
    </row>
    <row r="899" spans="25:28" ht="20.100000000000001" customHeight="1" x14ac:dyDescent="0.2">
      <c r="Y899" s="19"/>
      <c r="AA899" s="20"/>
      <c r="AB899" s="21"/>
    </row>
    <row r="900" spans="25:28" ht="20.100000000000001" customHeight="1" x14ac:dyDescent="0.2">
      <c r="Y900" s="19"/>
      <c r="AA900" s="20"/>
      <c r="AB900" s="21"/>
    </row>
    <row r="901" spans="25:28" ht="20.100000000000001" customHeight="1" x14ac:dyDescent="0.2">
      <c r="Y901" s="19"/>
      <c r="AA901" s="20"/>
      <c r="AB901" s="21"/>
    </row>
    <row r="902" spans="25:28" ht="20.100000000000001" customHeight="1" x14ac:dyDescent="0.2">
      <c r="Y902" s="19"/>
      <c r="AA902" s="20"/>
      <c r="AB902" s="21"/>
    </row>
    <row r="903" spans="25:28" ht="20.100000000000001" customHeight="1" x14ac:dyDescent="0.2">
      <c r="Y903" s="19"/>
      <c r="AA903" s="20"/>
      <c r="AB903" s="21"/>
    </row>
    <row r="904" spans="25:28" ht="20.100000000000001" customHeight="1" x14ac:dyDescent="0.2">
      <c r="Y904" s="19"/>
      <c r="AA904" s="20"/>
      <c r="AB904" s="21"/>
    </row>
    <row r="905" spans="25:28" ht="20.100000000000001" customHeight="1" x14ac:dyDescent="0.2">
      <c r="Y905" s="19"/>
      <c r="AA905" s="20"/>
      <c r="AB905" s="21"/>
    </row>
    <row r="906" spans="25:28" ht="20.100000000000001" customHeight="1" x14ac:dyDescent="0.2">
      <c r="Y906" s="19"/>
      <c r="AA906" s="20"/>
      <c r="AB906" s="21"/>
    </row>
    <row r="907" spans="25:28" ht="20.100000000000001" customHeight="1" x14ac:dyDescent="0.2">
      <c r="Y907" s="19"/>
      <c r="AA907" s="20"/>
      <c r="AB907" s="21"/>
    </row>
    <row r="908" spans="25:28" ht="20.100000000000001" customHeight="1" x14ac:dyDescent="0.2">
      <c r="Y908" s="19"/>
      <c r="AA908" s="20"/>
      <c r="AB908" s="21"/>
    </row>
    <row r="909" spans="25:28" ht="20.100000000000001" customHeight="1" x14ac:dyDescent="0.2">
      <c r="Y909" s="19"/>
      <c r="AA909" s="20"/>
      <c r="AB909" s="21"/>
    </row>
    <row r="910" spans="25:28" ht="20.100000000000001" customHeight="1" x14ac:dyDescent="0.2">
      <c r="Y910" s="19"/>
      <c r="AA910" s="20"/>
      <c r="AB910" s="21"/>
    </row>
    <row r="911" spans="25:28" ht="20.100000000000001" customHeight="1" x14ac:dyDescent="0.2">
      <c r="Y911" s="19"/>
      <c r="AA911" s="20"/>
      <c r="AB911" s="21"/>
    </row>
    <row r="912" spans="25:28" ht="20.100000000000001" customHeight="1" x14ac:dyDescent="0.2">
      <c r="Y912" s="19"/>
      <c r="AA912" s="20"/>
      <c r="AB912" s="21"/>
    </row>
    <row r="913" spans="25:28" ht="20.100000000000001" customHeight="1" x14ac:dyDescent="0.2">
      <c r="Y913" s="19"/>
      <c r="AA913" s="20"/>
      <c r="AB913" s="21"/>
    </row>
    <row r="914" spans="25:28" ht="20.100000000000001" customHeight="1" x14ac:dyDescent="0.2">
      <c r="Y914" s="19"/>
      <c r="AA914" s="20"/>
      <c r="AB914" s="21"/>
    </row>
    <row r="915" spans="25:28" ht="20.100000000000001" customHeight="1" x14ac:dyDescent="0.2">
      <c r="Y915" s="19"/>
      <c r="AA915" s="20"/>
      <c r="AB915" s="21"/>
    </row>
    <row r="916" spans="25:28" ht="20.100000000000001" customHeight="1" x14ac:dyDescent="0.2">
      <c r="Y916" s="19"/>
      <c r="AA916" s="20"/>
      <c r="AB916" s="21"/>
    </row>
    <row r="917" spans="25:28" ht="20.100000000000001" customHeight="1" x14ac:dyDescent="0.2">
      <c r="Y917" s="19"/>
      <c r="AA917" s="20"/>
      <c r="AB917" s="21"/>
    </row>
    <row r="918" spans="25:28" ht="20.100000000000001" customHeight="1" x14ac:dyDescent="0.2">
      <c r="Y918" s="19"/>
      <c r="AA918" s="20"/>
      <c r="AB918" s="21"/>
    </row>
    <row r="919" spans="25:28" ht="20.100000000000001" customHeight="1" x14ac:dyDescent="0.2">
      <c r="Y919" s="19"/>
      <c r="AA919" s="20"/>
      <c r="AB919" s="21"/>
    </row>
    <row r="920" spans="25:28" ht="20.100000000000001" customHeight="1" x14ac:dyDescent="0.2">
      <c r="Y920" s="19"/>
      <c r="AA920" s="20"/>
      <c r="AB920" s="21"/>
    </row>
    <row r="921" spans="25:28" ht="20.100000000000001" customHeight="1" x14ac:dyDescent="0.2">
      <c r="Y921" s="19"/>
      <c r="AA921" s="20"/>
      <c r="AB921" s="21"/>
    </row>
    <row r="922" spans="25:28" ht="20.100000000000001" customHeight="1" x14ac:dyDescent="0.2">
      <c r="Y922" s="19"/>
      <c r="AA922" s="20"/>
      <c r="AB922" s="21"/>
    </row>
    <row r="923" spans="25:28" ht="20.100000000000001" customHeight="1" x14ac:dyDescent="0.2">
      <c r="Y923" s="19"/>
      <c r="AA923" s="20"/>
      <c r="AB923" s="21"/>
    </row>
    <row r="924" spans="25:28" ht="20.100000000000001" customHeight="1" x14ac:dyDescent="0.2">
      <c r="Y924" s="19"/>
      <c r="AA924" s="20"/>
      <c r="AB924" s="21"/>
    </row>
    <row r="925" spans="25:28" ht="20.100000000000001" customHeight="1" x14ac:dyDescent="0.2">
      <c r="Y925" s="19"/>
      <c r="AA925" s="20"/>
      <c r="AB925" s="21"/>
    </row>
    <row r="926" spans="25:28" ht="20.100000000000001" customHeight="1" x14ac:dyDescent="0.2">
      <c r="Y926" s="19"/>
      <c r="AA926" s="20"/>
      <c r="AB926" s="21"/>
    </row>
    <row r="927" spans="25:28" ht="20.100000000000001" customHeight="1" x14ac:dyDescent="0.2">
      <c r="Y927" s="19"/>
      <c r="AA927" s="20"/>
      <c r="AB927" s="21"/>
    </row>
    <row r="928" spans="25:28" ht="20.100000000000001" customHeight="1" x14ac:dyDescent="0.2">
      <c r="Y928" s="19"/>
      <c r="AA928" s="20"/>
      <c r="AB928" s="21"/>
    </row>
    <row r="929" spans="25:28" ht="20.100000000000001" customHeight="1" x14ac:dyDescent="0.2">
      <c r="Y929" s="19"/>
      <c r="AA929" s="20"/>
      <c r="AB929" s="21"/>
    </row>
    <row r="930" spans="25:28" ht="20.100000000000001" customHeight="1" x14ac:dyDescent="0.2">
      <c r="Y930" s="19"/>
      <c r="AA930" s="20"/>
      <c r="AB930" s="21"/>
    </row>
    <row r="931" spans="25:28" ht="20.100000000000001" customHeight="1" x14ac:dyDescent="0.2">
      <c r="Y931" s="19"/>
      <c r="AA931" s="20"/>
      <c r="AB931" s="21"/>
    </row>
    <row r="932" spans="25:28" ht="20.100000000000001" customHeight="1" x14ac:dyDescent="0.2">
      <c r="Y932" s="19"/>
      <c r="AA932" s="20"/>
      <c r="AB932" s="21"/>
    </row>
    <row r="933" spans="25:28" ht="20.100000000000001" customHeight="1" x14ac:dyDescent="0.2">
      <c r="Y933" s="19"/>
      <c r="AA933" s="20"/>
      <c r="AB933" s="21"/>
    </row>
    <row r="934" spans="25:28" ht="20.100000000000001" customHeight="1" x14ac:dyDescent="0.2">
      <c r="Y934" s="19"/>
      <c r="AA934" s="20"/>
      <c r="AB934" s="21"/>
    </row>
    <row r="935" spans="25:28" ht="20.100000000000001" customHeight="1" x14ac:dyDescent="0.2">
      <c r="Y935" s="19"/>
      <c r="AA935" s="20"/>
      <c r="AB935" s="21"/>
    </row>
    <row r="936" spans="25:28" ht="20.100000000000001" customHeight="1" x14ac:dyDescent="0.2">
      <c r="Y936" s="19"/>
      <c r="AA936" s="20"/>
      <c r="AB936" s="21"/>
    </row>
    <row r="937" spans="25:28" ht="20.100000000000001" customHeight="1" x14ac:dyDescent="0.2">
      <c r="Y937" s="19"/>
      <c r="AA937" s="20"/>
      <c r="AB937" s="21"/>
    </row>
    <row r="938" spans="25:28" ht="20.100000000000001" customHeight="1" x14ac:dyDescent="0.2">
      <c r="Y938" s="19"/>
      <c r="AA938" s="20"/>
      <c r="AB938" s="21"/>
    </row>
    <row r="939" spans="25:28" ht="20.100000000000001" customHeight="1" x14ac:dyDescent="0.2">
      <c r="Y939" s="19"/>
      <c r="AA939" s="20"/>
      <c r="AB939" s="21"/>
    </row>
    <row r="940" spans="25:28" ht="20.100000000000001" customHeight="1" x14ac:dyDescent="0.2">
      <c r="Y940" s="19"/>
      <c r="AA940" s="20"/>
      <c r="AB940" s="21"/>
    </row>
    <row r="941" spans="25:28" ht="20.100000000000001" customHeight="1" x14ac:dyDescent="0.2">
      <c r="Y941" s="19"/>
      <c r="AA941" s="20"/>
      <c r="AB941" s="21"/>
    </row>
    <row r="942" spans="25:28" ht="20.100000000000001" customHeight="1" x14ac:dyDescent="0.2">
      <c r="Y942" s="19"/>
      <c r="AA942" s="20"/>
      <c r="AB942" s="21"/>
    </row>
    <row r="943" spans="25:28" ht="20.100000000000001" customHeight="1" x14ac:dyDescent="0.2">
      <c r="Y943" s="19"/>
      <c r="AA943" s="20"/>
      <c r="AB943" s="21"/>
    </row>
    <row r="944" spans="25:28" ht="20.100000000000001" customHeight="1" x14ac:dyDescent="0.2">
      <c r="Y944" s="19"/>
      <c r="AA944" s="20"/>
      <c r="AB944" s="21"/>
    </row>
    <row r="945" spans="25:28" ht="20.100000000000001" customHeight="1" x14ac:dyDescent="0.2">
      <c r="Y945" s="19"/>
      <c r="AA945" s="20"/>
      <c r="AB945" s="21"/>
    </row>
    <row r="946" spans="25:28" ht="20.100000000000001" customHeight="1" x14ac:dyDescent="0.2">
      <c r="Y946" s="19"/>
      <c r="AA946" s="20"/>
      <c r="AB946" s="21"/>
    </row>
    <row r="947" spans="25:28" ht="20.100000000000001" customHeight="1" x14ac:dyDescent="0.2">
      <c r="Y947" s="19"/>
      <c r="AA947" s="20"/>
      <c r="AB947" s="21"/>
    </row>
    <row r="948" spans="25:28" ht="20.100000000000001" customHeight="1" x14ac:dyDescent="0.2">
      <c r="Y948" s="19"/>
      <c r="AA948" s="20"/>
      <c r="AB948" s="21"/>
    </row>
    <row r="949" spans="25:28" ht="20.100000000000001" customHeight="1" x14ac:dyDescent="0.2">
      <c r="Y949" s="19"/>
      <c r="AA949" s="20"/>
      <c r="AB949" s="21"/>
    </row>
    <row r="950" spans="25:28" ht="20.100000000000001" customHeight="1" x14ac:dyDescent="0.2">
      <c r="Y950" s="19"/>
      <c r="AA950" s="20"/>
      <c r="AB950" s="21"/>
    </row>
    <row r="951" spans="25:28" ht="20.100000000000001" customHeight="1" x14ac:dyDescent="0.2">
      <c r="Y951" s="19"/>
      <c r="AA951" s="20"/>
      <c r="AB951" s="21"/>
    </row>
    <row r="952" spans="25:28" ht="20.100000000000001" customHeight="1" x14ac:dyDescent="0.2">
      <c r="Y952" s="19"/>
      <c r="AA952" s="20"/>
      <c r="AB952" s="21"/>
    </row>
    <row r="953" spans="25:28" ht="20.100000000000001" customHeight="1" x14ac:dyDescent="0.2">
      <c r="Y953" s="19"/>
      <c r="AA953" s="20"/>
      <c r="AB953" s="21"/>
    </row>
    <row r="954" spans="25:28" ht="20.100000000000001" customHeight="1" x14ac:dyDescent="0.2">
      <c r="Y954" s="19"/>
      <c r="AA954" s="20"/>
      <c r="AB954" s="21"/>
    </row>
    <row r="955" spans="25:28" ht="20.100000000000001" customHeight="1" x14ac:dyDescent="0.2">
      <c r="Y955" s="19"/>
      <c r="AA955" s="20"/>
      <c r="AB955" s="21"/>
    </row>
    <row r="956" spans="25:28" ht="20.100000000000001" customHeight="1" x14ac:dyDescent="0.2">
      <c r="Y956" s="19"/>
      <c r="AA956" s="20"/>
      <c r="AB956" s="21"/>
    </row>
    <row r="957" spans="25:28" ht="20.100000000000001" customHeight="1" x14ac:dyDescent="0.2">
      <c r="Y957" s="19"/>
      <c r="AA957" s="20"/>
      <c r="AB957" s="21"/>
    </row>
    <row r="958" spans="25:28" ht="20.100000000000001" customHeight="1" x14ac:dyDescent="0.2">
      <c r="Y958" s="19"/>
      <c r="AA958" s="20"/>
      <c r="AB958" s="21"/>
    </row>
    <row r="959" spans="25:28" ht="20.100000000000001" customHeight="1" x14ac:dyDescent="0.2">
      <c r="Y959" s="19"/>
      <c r="AA959" s="20"/>
      <c r="AB959" s="21"/>
    </row>
    <row r="960" spans="25:28" ht="20.100000000000001" customHeight="1" x14ac:dyDescent="0.2">
      <c r="Y960" s="19"/>
      <c r="AA960" s="20"/>
      <c r="AB960" s="21"/>
    </row>
    <row r="961" spans="25:28" ht="20.100000000000001" customHeight="1" x14ac:dyDescent="0.2">
      <c r="Y961" s="19"/>
      <c r="AA961" s="20"/>
      <c r="AB961" s="21"/>
    </row>
    <row r="962" spans="25:28" ht="20.100000000000001" customHeight="1" x14ac:dyDescent="0.2">
      <c r="Y962" s="19"/>
      <c r="AA962" s="20"/>
      <c r="AB962" s="21"/>
    </row>
    <row r="963" spans="25:28" ht="20.100000000000001" customHeight="1" x14ac:dyDescent="0.2">
      <c r="Y963" s="19"/>
      <c r="AA963" s="20"/>
      <c r="AB963" s="21"/>
    </row>
    <row r="964" spans="25:28" ht="20.100000000000001" customHeight="1" x14ac:dyDescent="0.2">
      <c r="Y964" s="19"/>
      <c r="AA964" s="20"/>
      <c r="AB964" s="21"/>
    </row>
    <row r="965" spans="25:28" ht="20.100000000000001" customHeight="1" x14ac:dyDescent="0.2">
      <c r="Y965" s="19"/>
      <c r="AA965" s="20"/>
      <c r="AB965" s="21"/>
    </row>
    <row r="966" spans="25:28" ht="20.100000000000001" customHeight="1" x14ac:dyDescent="0.2">
      <c r="Y966" s="19"/>
      <c r="AA966" s="20"/>
      <c r="AB966" s="21"/>
    </row>
    <row r="967" spans="25:28" ht="20.100000000000001" customHeight="1" x14ac:dyDescent="0.2">
      <c r="Y967" s="19"/>
      <c r="AA967" s="20"/>
      <c r="AB967" s="21"/>
    </row>
    <row r="968" spans="25:28" ht="20.100000000000001" customHeight="1" x14ac:dyDescent="0.2">
      <c r="Y968" s="19"/>
      <c r="AA968" s="20"/>
      <c r="AB968" s="21"/>
    </row>
    <row r="969" spans="25:28" ht="20.100000000000001" customHeight="1" x14ac:dyDescent="0.2">
      <c r="Y969" s="19"/>
      <c r="AA969" s="20"/>
      <c r="AB969" s="21"/>
    </row>
    <row r="970" spans="25:28" ht="20.100000000000001" customHeight="1" x14ac:dyDescent="0.2">
      <c r="Y970" s="19"/>
      <c r="AA970" s="20"/>
      <c r="AB970" s="21"/>
    </row>
    <row r="971" spans="25:28" ht="20.100000000000001" customHeight="1" x14ac:dyDescent="0.2">
      <c r="Y971" s="19"/>
      <c r="AA971" s="20"/>
      <c r="AB971" s="21"/>
    </row>
    <row r="972" spans="25:28" ht="20.100000000000001" customHeight="1" x14ac:dyDescent="0.2">
      <c r="Y972" s="19"/>
      <c r="AA972" s="20"/>
      <c r="AB972" s="21"/>
    </row>
    <row r="973" spans="25:28" ht="20.100000000000001" customHeight="1" x14ac:dyDescent="0.2">
      <c r="Y973" s="19"/>
      <c r="AA973" s="20"/>
      <c r="AB973" s="21"/>
    </row>
    <row r="974" spans="25:28" ht="20.100000000000001" customHeight="1" x14ac:dyDescent="0.2">
      <c r="Y974" s="19"/>
      <c r="AA974" s="20"/>
      <c r="AB974" s="21"/>
    </row>
    <row r="975" spans="25:28" ht="20.100000000000001" customHeight="1" x14ac:dyDescent="0.2">
      <c r="Y975" s="19"/>
      <c r="AA975" s="20"/>
      <c r="AB975" s="21"/>
    </row>
    <row r="976" spans="25:28" ht="20.100000000000001" customHeight="1" x14ac:dyDescent="0.2">
      <c r="Y976" s="19"/>
      <c r="AA976" s="20"/>
      <c r="AB976" s="21"/>
    </row>
    <row r="977" spans="25:28" ht="20.100000000000001" customHeight="1" x14ac:dyDescent="0.2">
      <c r="Y977" s="19"/>
      <c r="AA977" s="20"/>
      <c r="AB977" s="21"/>
    </row>
    <row r="978" spans="25:28" ht="20.100000000000001" customHeight="1" x14ac:dyDescent="0.2">
      <c r="Y978" s="19"/>
      <c r="AA978" s="20"/>
      <c r="AB978" s="21"/>
    </row>
    <row r="979" spans="25:28" ht="20.100000000000001" customHeight="1" x14ac:dyDescent="0.2">
      <c r="Y979" s="19"/>
      <c r="AA979" s="20"/>
      <c r="AB979" s="21"/>
    </row>
    <row r="980" spans="25:28" ht="20.100000000000001" customHeight="1" x14ac:dyDescent="0.2">
      <c r="Y980" s="19"/>
      <c r="AA980" s="20"/>
      <c r="AB980" s="21"/>
    </row>
    <row r="981" spans="25:28" ht="20.100000000000001" customHeight="1" x14ac:dyDescent="0.2">
      <c r="Y981" s="19"/>
      <c r="AA981" s="20"/>
      <c r="AB981" s="21"/>
    </row>
    <row r="982" spans="25:28" ht="20.100000000000001" customHeight="1" x14ac:dyDescent="0.2">
      <c r="Y982" s="19"/>
      <c r="AA982" s="20"/>
      <c r="AB982" s="21"/>
    </row>
    <row r="983" spans="25:28" ht="20.100000000000001" customHeight="1" x14ac:dyDescent="0.2">
      <c r="Y983" s="19"/>
      <c r="AA983" s="20"/>
      <c r="AB983" s="21"/>
    </row>
    <row r="984" spans="25:28" ht="20.100000000000001" customHeight="1" x14ac:dyDescent="0.2">
      <c r="Y984" s="19"/>
      <c r="AA984" s="20"/>
      <c r="AB984" s="21"/>
    </row>
    <row r="985" spans="25:28" ht="20.100000000000001" customHeight="1" x14ac:dyDescent="0.2">
      <c r="Y985" s="19"/>
      <c r="AA985" s="20"/>
      <c r="AB985" s="21"/>
    </row>
    <row r="986" spans="25:28" ht="20.100000000000001" customHeight="1" x14ac:dyDescent="0.2">
      <c r="Y986" s="19"/>
      <c r="AA986" s="20"/>
      <c r="AB986" s="21"/>
    </row>
    <row r="987" spans="25:28" ht="20.100000000000001" customHeight="1" x14ac:dyDescent="0.2">
      <c r="Y987" s="19"/>
      <c r="AA987" s="20"/>
      <c r="AB987" s="21"/>
    </row>
    <row r="988" spans="25:28" ht="20.100000000000001" customHeight="1" x14ac:dyDescent="0.2">
      <c r="Y988" s="19"/>
      <c r="AA988" s="20"/>
      <c r="AB988" s="21"/>
    </row>
    <row r="989" spans="25:28" ht="20.100000000000001" customHeight="1" x14ac:dyDescent="0.2">
      <c r="Y989" s="19"/>
      <c r="AA989" s="20"/>
      <c r="AB989" s="21"/>
    </row>
    <row r="990" spans="25:28" ht="20.100000000000001" customHeight="1" x14ac:dyDescent="0.2">
      <c r="Y990" s="19"/>
      <c r="AA990" s="20"/>
      <c r="AB990" s="21"/>
    </row>
    <row r="991" spans="25:28" ht="20.100000000000001" customHeight="1" x14ac:dyDescent="0.2">
      <c r="Y991" s="19"/>
      <c r="AA991" s="20"/>
      <c r="AB991" s="21"/>
    </row>
    <row r="992" spans="25:28" ht="20.100000000000001" customHeight="1" x14ac:dyDescent="0.2">
      <c r="Y992" s="19"/>
      <c r="AA992" s="20"/>
      <c r="AB992" s="21"/>
    </row>
    <row r="993" spans="25:28" ht="20.100000000000001" customHeight="1" x14ac:dyDescent="0.2">
      <c r="Y993" s="19"/>
      <c r="AA993" s="20"/>
      <c r="AB993" s="21"/>
    </row>
    <row r="994" spans="25:28" ht="20.100000000000001" customHeight="1" x14ac:dyDescent="0.2">
      <c r="Y994" s="19"/>
      <c r="AA994" s="20"/>
      <c r="AB994" s="21"/>
    </row>
    <row r="995" spans="25:28" ht="20.100000000000001" customHeight="1" x14ac:dyDescent="0.2">
      <c r="Y995" s="19"/>
      <c r="AA995" s="20"/>
      <c r="AB995" s="21"/>
    </row>
    <row r="996" spans="25:28" ht="20.100000000000001" customHeight="1" x14ac:dyDescent="0.2">
      <c r="Y996" s="19"/>
      <c r="AA996" s="20"/>
      <c r="AB996" s="21"/>
    </row>
    <row r="997" spans="25:28" ht="20.100000000000001" customHeight="1" x14ac:dyDescent="0.2">
      <c r="Y997" s="19"/>
      <c r="AA997" s="20"/>
      <c r="AB997" s="21"/>
    </row>
    <row r="998" spans="25:28" ht="20.100000000000001" customHeight="1" x14ac:dyDescent="0.2">
      <c r="Y998" s="19"/>
      <c r="AA998" s="20"/>
      <c r="AB998" s="21"/>
    </row>
    <row r="999" spans="25:28" ht="20.100000000000001" customHeight="1" x14ac:dyDescent="0.2">
      <c r="Y999" s="19"/>
      <c r="AA999" s="20"/>
      <c r="AB999" s="21"/>
    </row>
    <row r="1000" spans="25:28" ht="20.100000000000001" customHeight="1" x14ac:dyDescent="0.2">
      <c r="Y1000" s="19"/>
      <c r="AA1000" s="20"/>
      <c r="AB1000" s="21"/>
    </row>
    <row r="1001" spans="25:28" ht="20.100000000000001" customHeight="1" x14ac:dyDescent="0.2">
      <c r="Y1001" s="19"/>
      <c r="AA1001" s="20"/>
      <c r="AB1001" s="21"/>
    </row>
    <row r="1002" spans="25:28" ht="20.100000000000001" customHeight="1" x14ac:dyDescent="0.2">
      <c r="Y1002" s="19"/>
      <c r="AA1002" s="20"/>
      <c r="AB1002" s="21"/>
    </row>
    <row r="1003" spans="25:28" ht="20.100000000000001" customHeight="1" x14ac:dyDescent="0.2">
      <c r="Y1003" s="19"/>
      <c r="AA1003" s="20"/>
      <c r="AB1003" s="21"/>
    </row>
    <row r="1004" spans="25:28" ht="20.100000000000001" customHeight="1" x14ac:dyDescent="0.2">
      <c r="Y1004" s="19"/>
      <c r="AA1004" s="20"/>
      <c r="AB1004" s="21"/>
    </row>
    <row r="1005" spans="25:28" ht="20.100000000000001" customHeight="1" x14ac:dyDescent="0.2">
      <c r="Y1005" s="19"/>
      <c r="AA1005" s="20"/>
      <c r="AB1005" s="21"/>
    </row>
    <row r="1006" spans="25:28" ht="20.100000000000001" customHeight="1" x14ac:dyDescent="0.2">
      <c r="Y1006" s="19"/>
      <c r="AA1006" s="20"/>
      <c r="AB1006" s="21"/>
    </row>
    <row r="1007" spans="25:28" ht="20.100000000000001" customHeight="1" x14ac:dyDescent="0.2">
      <c r="Y1007" s="19"/>
      <c r="AA1007" s="20"/>
      <c r="AB1007" s="21"/>
    </row>
    <row r="1008" spans="25:28" ht="20.100000000000001" customHeight="1" x14ac:dyDescent="0.2">
      <c r="Y1008" s="19"/>
      <c r="AA1008" s="20"/>
      <c r="AB1008" s="21"/>
    </row>
    <row r="1009" spans="25:28" ht="20.100000000000001" customHeight="1" x14ac:dyDescent="0.2">
      <c r="Y1009" s="19"/>
      <c r="AA1009" s="20"/>
      <c r="AB1009" s="21"/>
    </row>
    <row r="1010" spans="25:28" ht="20.100000000000001" customHeight="1" x14ac:dyDescent="0.2">
      <c r="Y1010" s="19"/>
      <c r="AA1010" s="20"/>
      <c r="AB1010" s="21"/>
    </row>
    <row r="1011" spans="25:28" ht="20.100000000000001" customHeight="1" x14ac:dyDescent="0.2">
      <c r="Y1011" s="19"/>
      <c r="AA1011" s="20"/>
      <c r="AB1011" s="21"/>
    </row>
    <row r="1012" spans="25:28" ht="20.100000000000001" customHeight="1" x14ac:dyDescent="0.2">
      <c r="Y1012" s="19"/>
      <c r="AA1012" s="20"/>
      <c r="AB1012" s="21"/>
    </row>
    <row r="1013" spans="25:28" ht="20.100000000000001" customHeight="1" x14ac:dyDescent="0.2">
      <c r="Y1013" s="19"/>
      <c r="AA1013" s="20"/>
      <c r="AB1013" s="21"/>
    </row>
    <row r="1014" spans="25:28" ht="20.100000000000001" customHeight="1" x14ac:dyDescent="0.2">
      <c r="Y1014" s="19"/>
      <c r="AA1014" s="20"/>
      <c r="AB1014" s="21"/>
    </row>
    <row r="1015" spans="25:28" ht="20.100000000000001" customHeight="1" x14ac:dyDescent="0.2">
      <c r="Y1015" s="19"/>
      <c r="AA1015" s="20"/>
      <c r="AB1015" s="21"/>
    </row>
    <row r="1016" spans="25:28" ht="20.100000000000001" customHeight="1" x14ac:dyDescent="0.2">
      <c r="Y1016" s="19"/>
      <c r="AA1016" s="20"/>
      <c r="AB1016" s="21"/>
    </row>
    <row r="1017" spans="25:28" ht="20.100000000000001" customHeight="1" x14ac:dyDescent="0.2">
      <c r="Y1017" s="19"/>
      <c r="AA1017" s="20"/>
      <c r="AB1017" s="21"/>
    </row>
    <row r="1018" spans="25:28" ht="20.100000000000001" customHeight="1" x14ac:dyDescent="0.2">
      <c r="Y1018" s="19"/>
      <c r="AA1018" s="20"/>
      <c r="AB1018" s="21"/>
    </row>
    <row r="1019" spans="25:28" ht="20.100000000000001" customHeight="1" x14ac:dyDescent="0.2">
      <c r="Y1019" s="19"/>
      <c r="AA1019" s="20"/>
      <c r="AB1019" s="21"/>
    </row>
    <row r="1020" spans="25:28" ht="20.100000000000001" customHeight="1" x14ac:dyDescent="0.2">
      <c r="Y1020" s="19"/>
      <c r="AA1020" s="20"/>
      <c r="AB1020" s="21"/>
    </row>
    <row r="1021" spans="25:28" ht="20.100000000000001" customHeight="1" x14ac:dyDescent="0.2">
      <c r="Y1021" s="19"/>
      <c r="AA1021" s="20"/>
      <c r="AB1021" s="21"/>
    </row>
    <row r="1022" spans="25:28" ht="20.100000000000001" customHeight="1" x14ac:dyDescent="0.2">
      <c r="Y1022" s="19"/>
      <c r="AA1022" s="20"/>
      <c r="AB1022" s="21"/>
    </row>
    <row r="1023" spans="25:28" ht="20.100000000000001" customHeight="1" x14ac:dyDescent="0.2">
      <c r="Y1023" s="19"/>
      <c r="AA1023" s="20"/>
      <c r="AB1023" s="21"/>
    </row>
    <row r="1024" spans="25:28" ht="20.100000000000001" customHeight="1" x14ac:dyDescent="0.2">
      <c r="Y1024" s="19"/>
      <c r="AA1024" s="20"/>
      <c r="AB1024" s="21"/>
    </row>
    <row r="1025" spans="25:28" ht="20.100000000000001" customHeight="1" x14ac:dyDescent="0.2">
      <c r="Y1025" s="19"/>
      <c r="AA1025" s="20"/>
      <c r="AB1025" s="21"/>
    </row>
    <row r="1026" spans="25:28" ht="20.100000000000001" customHeight="1" x14ac:dyDescent="0.2">
      <c r="Y1026" s="19"/>
      <c r="AA1026" s="20"/>
      <c r="AB1026" s="21"/>
    </row>
    <row r="1027" spans="25:28" ht="20.100000000000001" customHeight="1" x14ac:dyDescent="0.2">
      <c r="Y1027" s="19"/>
      <c r="AA1027" s="20"/>
      <c r="AB1027" s="21"/>
    </row>
    <row r="1028" spans="25:28" ht="20.100000000000001" customHeight="1" x14ac:dyDescent="0.2">
      <c r="Y1028" s="19"/>
      <c r="AA1028" s="20"/>
      <c r="AB1028" s="21"/>
    </row>
    <row r="1029" spans="25:28" ht="20.100000000000001" customHeight="1" x14ac:dyDescent="0.2">
      <c r="Y1029" s="19"/>
      <c r="AA1029" s="20"/>
      <c r="AB1029" s="21"/>
    </row>
    <row r="1030" spans="25:28" ht="20.100000000000001" customHeight="1" x14ac:dyDescent="0.2">
      <c r="Y1030" s="19"/>
      <c r="AA1030" s="20"/>
      <c r="AB1030" s="21"/>
    </row>
    <row r="1031" spans="25:28" ht="20.100000000000001" customHeight="1" x14ac:dyDescent="0.2">
      <c r="Y1031" s="19"/>
      <c r="AA1031" s="20"/>
      <c r="AB1031" s="21"/>
    </row>
    <row r="1032" spans="25:28" ht="20.100000000000001" customHeight="1" x14ac:dyDescent="0.2">
      <c r="Y1032" s="19"/>
      <c r="AA1032" s="20"/>
      <c r="AB1032" s="21"/>
    </row>
    <row r="1033" spans="25:28" ht="20.100000000000001" customHeight="1" x14ac:dyDescent="0.2">
      <c r="Y1033" s="19"/>
      <c r="AA1033" s="20"/>
      <c r="AB1033" s="21"/>
    </row>
    <row r="1034" spans="25:28" ht="20.100000000000001" customHeight="1" x14ac:dyDescent="0.2">
      <c r="Y1034" s="19"/>
      <c r="AA1034" s="20"/>
      <c r="AB1034" s="21"/>
    </row>
    <row r="1035" spans="25:28" ht="20.100000000000001" customHeight="1" x14ac:dyDescent="0.2">
      <c r="Y1035" s="19"/>
      <c r="AA1035" s="20"/>
      <c r="AB1035" s="21"/>
    </row>
    <row r="1036" spans="25:28" ht="20.100000000000001" customHeight="1" x14ac:dyDescent="0.2">
      <c r="Y1036" s="19"/>
      <c r="AA1036" s="20"/>
      <c r="AB1036" s="21"/>
    </row>
    <row r="1037" spans="25:28" ht="20.100000000000001" customHeight="1" x14ac:dyDescent="0.2">
      <c r="Y1037" s="19"/>
      <c r="AA1037" s="20"/>
      <c r="AB1037" s="21"/>
    </row>
    <row r="1038" spans="25:28" ht="20.100000000000001" customHeight="1" x14ac:dyDescent="0.2">
      <c r="Y1038" s="19"/>
      <c r="AA1038" s="20"/>
      <c r="AB1038" s="21"/>
    </row>
    <row r="1039" spans="25:28" ht="20.100000000000001" customHeight="1" x14ac:dyDescent="0.2">
      <c r="Y1039" s="19"/>
      <c r="AA1039" s="20"/>
      <c r="AB1039" s="21"/>
    </row>
    <row r="1040" spans="25:28" ht="20.100000000000001" customHeight="1" x14ac:dyDescent="0.2">
      <c r="Y1040" s="19"/>
      <c r="AA1040" s="20"/>
      <c r="AB1040" s="21"/>
    </row>
    <row r="1041" spans="25:28" ht="20.100000000000001" customHeight="1" x14ac:dyDescent="0.2">
      <c r="Y1041" s="19"/>
      <c r="AA1041" s="20"/>
      <c r="AB1041" s="21"/>
    </row>
    <row r="1042" spans="25:28" ht="20.100000000000001" customHeight="1" x14ac:dyDescent="0.2">
      <c r="Y1042" s="19"/>
      <c r="AA1042" s="20"/>
      <c r="AB1042" s="21"/>
    </row>
    <row r="1043" spans="25:28" ht="20.100000000000001" customHeight="1" x14ac:dyDescent="0.2">
      <c r="Y1043" s="19"/>
      <c r="AA1043" s="20"/>
      <c r="AB1043" s="21"/>
    </row>
    <row r="1044" spans="25:28" ht="20.100000000000001" customHeight="1" x14ac:dyDescent="0.2">
      <c r="Y1044" s="19"/>
      <c r="AA1044" s="20"/>
      <c r="AB1044" s="21"/>
    </row>
    <row r="1045" spans="25:28" ht="20.100000000000001" customHeight="1" x14ac:dyDescent="0.2">
      <c r="Y1045" s="19"/>
      <c r="AA1045" s="20"/>
      <c r="AB1045" s="21"/>
    </row>
    <row r="1046" spans="25:28" ht="20.100000000000001" customHeight="1" x14ac:dyDescent="0.2">
      <c r="Y1046" s="19"/>
      <c r="AA1046" s="20"/>
      <c r="AB1046" s="21"/>
    </row>
    <row r="1047" spans="25:28" ht="20.100000000000001" customHeight="1" x14ac:dyDescent="0.2">
      <c r="Y1047" s="19"/>
      <c r="AA1047" s="20"/>
      <c r="AB1047" s="21"/>
    </row>
    <row r="1048" spans="25:28" ht="20.100000000000001" customHeight="1" x14ac:dyDescent="0.2">
      <c r="Y1048" s="19"/>
      <c r="AA1048" s="20"/>
      <c r="AB1048" s="21"/>
    </row>
    <row r="1049" spans="25:28" ht="20.100000000000001" customHeight="1" x14ac:dyDescent="0.2">
      <c r="Y1049" s="19"/>
      <c r="AA1049" s="20"/>
      <c r="AB1049" s="21"/>
    </row>
    <row r="1050" spans="25:28" ht="20.100000000000001" customHeight="1" x14ac:dyDescent="0.2">
      <c r="Y1050" s="19"/>
      <c r="AA1050" s="20"/>
      <c r="AB1050" s="21"/>
    </row>
    <row r="1051" spans="25:28" ht="20.100000000000001" customHeight="1" x14ac:dyDescent="0.2">
      <c r="Y1051" s="19"/>
      <c r="AA1051" s="20"/>
      <c r="AB1051" s="21"/>
    </row>
    <row r="1052" spans="25:28" ht="20.100000000000001" customHeight="1" x14ac:dyDescent="0.2">
      <c r="Y1052" s="19"/>
      <c r="AA1052" s="20"/>
      <c r="AB1052" s="21"/>
    </row>
    <row r="1053" spans="25:28" ht="20.100000000000001" customHeight="1" x14ac:dyDescent="0.2">
      <c r="Y1053" s="19"/>
      <c r="AA1053" s="20"/>
      <c r="AB1053" s="21"/>
    </row>
    <row r="1054" spans="25:28" ht="20.100000000000001" customHeight="1" x14ac:dyDescent="0.2">
      <c r="Y1054" s="19"/>
      <c r="AA1054" s="20"/>
      <c r="AB1054" s="21"/>
    </row>
    <row r="1055" spans="25:28" ht="20.100000000000001" customHeight="1" x14ac:dyDescent="0.2">
      <c r="Y1055" s="19"/>
      <c r="AA1055" s="20"/>
      <c r="AB1055" s="21"/>
    </row>
    <row r="1056" spans="25:28" ht="20.100000000000001" customHeight="1" x14ac:dyDescent="0.2">
      <c r="Y1056" s="19"/>
      <c r="AA1056" s="20"/>
      <c r="AB1056" s="21"/>
    </row>
    <row r="1057" spans="25:28" ht="20.100000000000001" customHeight="1" x14ac:dyDescent="0.2">
      <c r="Y1057" s="19"/>
      <c r="AA1057" s="20"/>
      <c r="AB1057" s="21"/>
    </row>
    <row r="1058" spans="25:28" ht="20.100000000000001" customHeight="1" x14ac:dyDescent="0.2">
      <c r="Y1058" s="19"/>
      <c r="AA1058" s="20"/>
      <c r="AB1058" s="21"/>
    </row>
    <row r="1059" spans="25:28" ht="20.100000000000001" customHeight="1" x14ac:dyDescent="0.2">
      <c r="Y1059" s="19"/>
      <c r="AA1059" s="20"/>
      <c r="AB1059" s="21"/>
    </row>
    <row r="1060" spans="25:28" ht="20.100000000000001" customHeight="1" x14ac:dyDescent="0.2">
      <c r="Y1060" s="19"/>
      <c r="AA1060" s="20"/>
      <c r="AB1060" s="21"/>
    </row>
    <row r="1061" spans="25:28" ht="20.100000000000001" customHeight="1" x14ac:dyDescent="0.2">
      <c r="Y1061" s="19"/>
      <c r="AA1061" s="20"/>
      <c r="AB1061" s="21"/>
    </row>
    <row r="1062" spans="25:28" ht="20.100000000000001" customHeight="1" x14ac:dyDescent="0.2">
      <c r="Y1062" s="19"/>
      <c r="AA1062" s="20"/>
      <c r="AB1062" s="21"/>
    </row>
    <row r="1063" spans="25:28" ht="20.100000000000001" customHeight="1" x14ac:dyDescent="0.2">
      <c r="Y1063" s="19"/>
      <c r="AA1063" s="20"/>
      <c r="AB1063" s="21"/>
    </row>
    <row r="1064" spans="25:28" ht="20.100000000000001" customHeight="1" x14ac:dyDescent="0.2">
      <c r="Y1064" s="19"/>
      <c r="AA1064" s="20"/>
      <c r="AB1064" s="21"/>
    </row>
    <row r="1065" spans="25:28" ht="20.100000000000001" customHeight="1" x14ac:dyDescent="0.2">
      <c r="Y1065" s="19"/>
      <c r="AA1065" s="20"/>
      <c r="AB1065" s="21"/>
    </row>
    <row r="1066" spans="25:28" ht="20.100000000000001" customHeight="1" x14ac:dyDescent="0.2">
      <c r="Y1066" s="19"/>
      <c r="AA1066" s="20"/>
      <c r="AB1066" s="21"/>
    </row>
    <row r="1067" spans="25:28" ht="20.100000000000001" customHeight="1" x14ac:dyDescent="0.2">
      <c r="Y1067" s="19"/>
      <c r="AA1067" s="20"/>
      <c r="AB1067" s="21"/>
    </row>
    <row r="1068" spans="25:28" ht="20.100000000000001" customHeight="1" x14ac:dyDescent="0.2">
      <c r="Y1068" s="19"/>
      <c r="AA1068" s="20"/>
      <c r="AB1068" s="21"/>
    </row>
    <row r="1069" spans="25:28" ht="20.100000000000001" customHeight="1" x14ac:dyDescent="0.2">
      <c r="Y1069" s="19"/>
      <c r="AA1069" s="20"/>
      <c r="AB1069" s="21"/>
    </row>
    <row r="1070" spans="25:28" ht="20.100000000000001" customHeight="1" x14ac:dyDescent="0.2">
      <c r="Y1070" s="19"/>
      <c r="AA1070" s="20"/>
      <c r="AB1070" s="21"/>
    </row>
    <row r="1071" spans="25:28" ht="20.100000000000001" customHeight="1" x14ac:dyDescent="0.2">
      <c r="Y1071" s="19"/>
      <c r="AA1071" s="20"/>
      <c r="AB1071" s="21"/>
    </row>
    <row r="1072" spans="25:28" ht="20.100000000000001" customHeight="1" x14ac:dyDescent="0.2">
      <c r="Y1072" s="19"/>
      <c r="AA1072" s="20"/>
      <c r="AB1072" s="21"/>
    </row>
    <row r="1073" spans="25:28" ht="20.100000000000001" customHeight="1" x14ac:dyDescent="0.2">
      <c r="Y1073" s="19"/>
      <c r="AA1073" s="20"/>
      <c r="AB1073" s="21"/>
    </row>
    <row r="1074" spans="25:28" ht="20.100000000000001" customHeight="1" x14ac:dyDescent="0.2">
      <c r="Y1074" s="19"/>
      <c r="AA1074" s="20"/>
      <c r="AB1074" s="21"/>
    </row>
    <row r="1075" spans="25:28" ht="20.100000000000001" customHeight="1" x14ac:dyDescent="0.2">
      <c r="Y1075" s="19"/>
      <c r="AA1075" s="20"/>
      <c r="AB1075" s="21"/>
    </row>
    <row r="1076" spans="25:28" ht="20.100000000000001" customHeight="1" x14ac:dyDescent="0.2">
      <c r="Y1076" s="19"/>
      <c r="AA1076" s="20"/>
      <c r="AB1076" s="21"/>
    </row>
    <row r="1077" spans="25:28" ht="20.100000000000001" customHeight="1" x14ac:dyDescent="0.2">
      <c r="Y1077" s="19"/>
      <c r="AA1077" s="20"/>
      <c r="AB1077" s="21"/>
    </row>
    <row r="1078" spans="25:28" ht="20.100000000000001" customHeight="1" x14ac:dyDescent="0.2">
      <c r="Y1078" s="19"/>
      <c r="AA1078" s="20"/>
      <c r="AB1078" s="21"/>
    </row>
    <row r="1079" spans="25:28" ht="20.100000000000001" customHeight="1" x14ac:dyDescent="0.2">
      <c r="Y1079" s="19"/>
      <c r="AA1079" s="20"/>
      <c r="AB1079" s="21"/>
    </row>
    <row r="1080" spans="25:28" ht="20.100000000000001" customHeight="1" x14ac:dyDescent="0.2">
      <c r="Y1080" s="19"/>
      <c r="AA1080" s="20"/>
      <c r="AB1080" s="21"/>
    </row>
    <row r="1081" spans="25:28" ht="20.100000000000001" customHeight="1" x14ac:dyDescent="0.2">
      <c r="Y1081" s="19"/>
      <c r="AA1081" s="20"/>
      <c r="AB1081" s="21"/>
    </row>
    <row r="1082" spans="25:28" ht="20.100000000000001" customHeight="1" x14ac:dyDescent="0.2">
      <c r="Y1082" s="19"/>
      <c r="AA1082" s="20"/>
      <c r="AB1082" s="21"/>
    </row>
    <row r="1083" spans="25:28" ht="20.100000000000001" customHeight="1" x14ac:dyDescent="0.2">
      <c r="Y1083" s="19"/>
      <c r="AA1083" s="20"/>
      <c r="AB1083" s="21"/>
    </row>
    <row r="1084" spans="25:28" ht="20.100000000000001" customHeight="1" x14ac:dyDescent="0.2">
      <c r="Y1084" s="19"/>
      <c r="AA1084" s="20"/>
      <c r="AB1084" s="21"/>
    </row>
    <row r="1085" spans="25:28" ht="20.100000000000001" customHeight="1" x14ac:dyDescent="0.2">
      <c r="Y1085" s="19"/>
      <c r="AA1085" s="20"/>
      <c r="AB1085" s="21"/>
    </row>
    <row r="1086" spans="25:28" ht="20.100000000000001" customHeight="1" x14ac:dyDescent="0.2">
      <c r="Y1086" s="19"/>
      <c r="AA1086" s="20"/>
      <c r="AB1086" s="21"/>
    </row>
    <row r="1087" spans="25:28" ht="20.100000000000001" customHeight="1" x14ac:dyDescent="0.2">
      <c r="Y1087" s="19"/>
      <c r="AA1087" s="20"/>
      <c r="AB1087" s="21"/>
    </row>
    <row r="1088" spans="25:28" ht="20.100000000000001" customHeight="1" x14ac:dyDescent="0.2">
      <c r="Y1088" s="19"/>
      <c r="AA1088" s="20"/>
      <c r="AB1088" s="21"/>
    </row>
    <row r="1089" spans="25:28" ht="20.100000000000001" customHeight="1" x14ac:dyDescent="0.2">
      <c r="Y1089" s="19"/>
      <c r="AA1089" s="20"/>
      <c r="AB1089" s="21"/>
    </row>
    <row r="1090" spans="25:28" ht="20.100000000000001" customHeight="1" x14ac:dyDescent="0.2">
      <c r="Y1090" s="19"/>
      <c r="AA1090" s="20"/>
      <c r="AB1090" s="21"/>
    </row>
    <row r="1091" spans="25:28" ht="20.100000000000001" customHeight="1" x14ac:dyDescent="0.2">
      <c r="Y1091" s="19"/>
      <c r="AA1091" s="20"/>
      <c r="AB1091" s="21"/>
    </row>
    <row r="1092" spans="25:28" ht="20.100000000000001" customHeight="1" x14ac:dyDescent="0.2">
      <c r="Y1092" s="19"/>
      <c r="AA1092" s="20"/>
      <c r="AB1092" s="21"/>
    </row>
    <row r="1093" spans="25:28" ht="20.100000000000001" customHeight="1" x14ac:dyDescent="0.2">
      <c r="Y1093" s="19"/>
      <c r="AA1093" s="20"/>
      <c r="AB1093" s="21"/>
    </row>
    <row r="1094" spans="25:28" ht="20.100000000000001" customHeight="1" x14ac:dyDescent="0.2">
      <c r="Y1094" s="19"/>
      <c r="AA1094" s="20"/>
      <c r="AB1094" s="21"/>
    </row>
    <row r="1095" spans="25:28" ht="20.100000000000001" customHeight="1" x14ac:dyDescent="0.2">
      <c r="Y1095" s="19"/>
      <c r="AA1095" s="20"/>
      <c r="AB1095" s="21"/>
    </row>
    <row r="1096" spans="25:28" ht="20.100000000000001" customHeight="1" x14ac:dyDescent="0.2">
      <c r="Y1096" s="19"/>
      <c r="AA1096" s="20"/>
      <c r="AB1096" s="21"/>
    </row>
    <row r="1097" spans="25:28" ht="20.100000000000001" customHeight="1" x14ac:dyDescent="0.2">
      <c r="Y1097" s="19"/>
      <c r="AA1097" s="20"/>
      <c r="AB1097" s="21"/>
    </row>
    <row r="1098" spans="25:28" ht="20.100000000000001" customHeight="1" x14ac:dyDescent="0.2">
      <c r="Y1098" s="19"/>
      <c r="AA1098" s="20"/>
      <c r="AB1098" s="21"/>
    </row>
    <row r="1099" spans="25:28" ht="20.100000000000001" customHeight="1" x14ac:dyDescent="0.2">
      <c r="Y1099" s="19"/>
      <c r="AA1099" s="20"/>
      <c r="AB1099" s="21"/>
    </row>
    <row r="1100" spans="25:28" ht="20.100000000000001" customHeight="1" x14ac:dyDescent="0.2">
      <c r="Y1100" s="19"/>
      <c r="AA1100" s="20"/>
      <c r="AB1100" s="21"/>
    </row>
    <row r="1101" spans="25:28" ht="20.100000000000001" customHeight="1" x14ac:dyDescent="0.2">
      <c r="Y1101" s="19"/>
      <c r="AA1101" s="20"/>
      <c r="AB1101" s="21"/>
    </row>
    <row r="1102" spans="25:28" ht="20.100000000000001" customHeight="1" x14ac:dyDescent="0.2">
      <c r="Y1102" s="19"/>
      <c r="AA1102" s="20"/>
      <c r="AB1102" s="21"/>
    </row>
    <row r="1103" spans="25:28" ht="20.100000000000001" customHeight="1" x14ac:dyDescent="0.2">
      <c r="Y1103" s="19"/>
      <c r="AA1103" s="20"/>
      <c r="AB1103" s="21"/>
    </row>
    <row r="1104" spans="25:28" ht="20.100000000000001" customHeight="1" x14ac:dyDescent="0.2">
      <c r="Y1104" s="19"/>
      <c r="AA1104" s="20"/>
      <c r="AB1104" s="21"/>
    </row>
    <row r="1105" spans="25:28" ht="20.100000000000001" customHeight="1" x14ac:dyDescent="0.2">
      <c r="Y1105" s="19"/>
      <c r="AA1105" s="20"/>
      <c r="AB1105" s="21"/>
    </row>
    <row r="1106" spans="25:28" ht="20.100000000000001" customHeight="1" x14ac:dyDescent="0.2">
      <c r="Y1106" s="19"/>
      <c r="AA1106" s="20"/>
      <c r="AB1106" s="21"/>
    </row>
    <row r="1107" spans="25:28" ht="20.100000000000001" customHeight="1" x14ac:dyDescent="0.2">
      <c r="Y1107" s="19"/>
      <c r="AA1107" s="20"/>
      <c r="AB1107" s="21"/>
    </row>
    <row r="1108" spans="25:28" ht="20.100000000000001" customHeight="1" x14ac:dyDescent="0.2">
      <c r="Y1108" s="19"/>
      <c r="AA1108" s="20"/>
      <c r="AB1108" s="21"/>
    </row>
    <row r="1109" spans="25:28" ht="20.100000000000001" customHeight="1" x14ac:dyDescent="0.2">
      <c r="Y1109" s="19"/>
      <c r="AA1109" s="20"/>
      <c r="AB1109" s="21"/>
    </row>
    <row r="1110" spans="25:28" ht="20.100000000000001" customHeight="1" x14ac:dyDescent="0.2">
      <c r="Y1110" s="19"/>
      <c r="AA1110" s="20"/>
      <c r="AB1110" s="21"/>
    </row>
    <row r="1111" spans="25:28" ht="20.100000000000001" customHeight="1" x14ac:dyDescent="0.2">
      <c r="Y1111" s="19"/>
      <c r="AA1111" s="20"/>
      <c r="AB1111" s="21"/>
    </row>
    <row r="1112" spans="25:28" ht="20.100000000000001" customHeight="1" x14ac:dyDescent="0.2">
      <c r="Y1112" s="19"/>
      <c r="AA1112" s="20"/>
      <c r="AB1112" s="21"/>
    </row>
    <row r="1113" spans="25:28" ht="20.100000000000001" customHeight="1" x14ac:dyDescent="0.2">
      <c r="Y1113" s="19"/>
      <c r="AA1113" s="20"/>
      <c r="AB1113" s="21"/>
    </row>
    <row r="1114" spans="25:28" ht="20.100000000000001" customHeight="1" x14ac:dyDescent="0.2">
      <c r="Y1114" s="19"/>
      <c r="AA1114" s="20"/>
      <c r="AB1114" s="21"/>
    </row>
    <row r="1115" spans="25:28" ht="20.100000000000001" customHeight="1" x14ac:dyDescent="0.2">
      <c r="Y1115" s="19"/>
      <c r="AA1115" s="20"/>
      <c r="AB1115" s="21"/>
    </row>
    <row r="1116" spans="25:28" ht="20.100000000000001" customHeight="1" x14ac:dyDescent="0.2">
      <c r="Y1116" s="19"/>
      <c r="AA1116" s="20"/>
      <c r="AB1116" s="21"/>
    </row>
    <row r="1117" spans="25:28" ht="20.100000000000001" customHeight="1" x14ac:dyDescent="0.2">
      <c r="Y1117" s="19"/>
      <c r="AA1117" s="20"/>
      <c r="AB1117" s="21"/>
    </row>
    <row r="1118" spans="25:28" ht="20.100000000000001" customHeight="1" x14ac:dyDescent="0.2">
      <c r="Y1118" s="19"/>
      <c r="AA1118" s="20"/>
      <c r="AB1118" s="21"/>
    </row>
    <row r="1119" spans="25:28" ht="20.100000000000001" customHeight="1" x14ac:dyDescent="0.2">
      <c r="Y1119" s="19"/>
      <c r="AA1119" s="20"/>
      <c r="AB1119" s="21"/>
    </row>
    <row r="1120" spans="25:28" ht="20.100000000000001" customHeight="1" x14ac:dyDescent="0.2">
      <c r="Y1120" s="19"/>
      <c r="AA1120" s="20"/>
      <c r="AB1120" s="21"/>
    </row>
    <row r="1121" spans="25:28" ht="20.100000000000001" customHeight="1" x14ac:dyDescent="0.2">
      <c r="Y1121" s="19"/>
      <c r="AA1121" s="20"/>
      <c r="AB1121" s="21"/>
    </row>
    <row r="1122" spans="25:28" ht="20.100000000000001" customHeight="1" x14ac:dyDescent="0.2">
      <c r="Y1122" s="19"/>
      <c r="AA1122" s="20"/>
      <c r="AB1122" s="21"/>
    </row>
    <row r="1123" spans="25:28" ht="20.100000000000001" customHeight="1" x14ac:dyDescent="0.2">
      <c r="Y1123" s="19"/>
      <c r="AA1123" s="20"/>
      <c r="AB1123" s="21"/>
    </row>
    <row r="1124" spans="25:28" ht="20.100000000000001" customHeight="1" x14ac:dyDescent="0.2">
      <c r="Y1124" s="19"/>
      <c r="AA1124" s="20"/>
      <c r="AB1124" s="21"/>
    </row>
    <row r="1125" spans="25:28" ht="20.100000000000001" customHeight="1" x14ac:dyDescent="0.2">
      <c r="Y1125" s="19"/>
      <c r="AA1125" s="20"/>
      <c r="AB1125" s="21"/>
    </row>
    <row r="1126" spans="25:28" ht="20.100000000000001" customHeight="1" x14ac:dyDescent="0.2">
      <c r="Y1126" s="19"/>
      <c r="AA1126" s="20"/>
      <c r="AB1126" s="21"/>
    </row>
    <row r="1127" spans="25:28" ht="20.100000000000001" customHeight="1" x14ac:dyDescent="0.2">
      <c r="Y1127" s="19"/>
      <c r="AA1127" s="20"/>
      <c r="AB1127" s="21"/>
    </row>
    <row r="1128" spans="25:28" ht="20.100000000000001" customHeight="1" x14ac:dyDescent="0.2">
      <c r="Y1128" s="19"/>
      <c r="AA1128" s="20"/>
      <c r="AB1128" s="21"/>
    </row>
    <row r="1129" spans="25:28" ht="20.100000000000001" customHeight="1" x14ac:dyDescent="0.2">
      <c r="Y1129" s="19"/>
      <c r="AA1129" s="20"/>
      <c r="AB1129" s="21"/>
    </row>
    <row r="1130" spans="25:28" ht="20.100000000000001" customHeight="1" x14ac:dyDescent="0.2">
      <c r="Y1130" s="19"/>
      <c r="AA1130" s="20"/>
      <c r="AB1130" s="21"/>
    </row>
    <row r="1131" spans="25:28" ht="20.100000000000001" customHeight="1" x14ac:dyDescent="0.2">
      <c r="Y1131" s="19"/>
      <c r="AA1131" s="20"/>
      <c r="AB1131" s="21"/>
    </row>
    <row r="1132" spans="25:28" ht="20.100000000000001" customHeight="1" x14ac:dyDescent="0.2">
      <c r="Y1132" s="19"/>
      <c r="AA1132" s="20"/>
      <c r="AB1132" s="21"/>
    </row>
    <row r="1133" spans="25:28" ht="20.100000000000001" customHeight="1" x14ac:dyDescent="0.2">
      <c r="Y1133" s="19"/>
      <c r="AA1133" s="20"/>
      <c r="AB1133" s="21"/>
    </row>
    <row r="1134" spans="25:28" ht="20.100000000000001" customHeight="1" x14ac:dyDescent="0.2">
      <c r="Y1134" s="19"/>
      <c r="AA1134" s="20"/>
      <c r="AB1134" s="21"/>
    </row>
    <row r="1135" spans="25:28" ht="20.100000000000001" customHeight="1" x14ac:dyDescent="0.2">
      <c r="Y1135" s="19"/>
      <c r="AA1135" s="20"/>
      <c r="AB1135" s="21"/>
    </row>
    <row r="1136" spans="25:28" ht="20.100000000000001" customHeight="1" x14ac:dyDescent="0.2">
      <c r="Y1136" s="19"/>
      <c r="AA1136" s="20"/>
      <c r="AB1136" s="21"/>
    </row>
    <row r="1137" spans="25:28" ht="20.100000000000001" customHeight="1" x14ac:dyDescent="0.2">
      <c r="Y1137" s="19"/>
      <c r="AA1137" s="20"/>
      <c r="AB1137" s="21"/>
    </row>
    <row r="1138" spans="25:28" ht="20.100000000000001" customHeight="1" x14ac:dyDescent="0.2">
      <c r="Y1138" s="19"/>
      <c r="AA1138" s="20"/>
      <c r="AB1138" s="21"/>
    </row>
    <row r="1139" spans="25:28" ht="20.100000000000001" customHeight="1" x14ac:dyDescent="0.2">
      <c r="Y1139" s="19"/>
      <c r="AA1139" s="20"/>
      <c r="AB1139" s="21"/>
    </row>
    <row r="1140" spans="25:28" ht="20.100000000000001" customHeight="1" x14ac:dyDescent="0.2">
      <c r="Y1140" s="19"/>
      <c r="AA1140" s="20"/>
      <c r="AB1140" s="21"/>
    </row>
    <row r="1141" spans="25:28" ht="20.100000000000001" customHeight="1" x14ac:dyDescent="0.2">
      <c r="Y1141" s="19"/>
      <c r="AA1141" s="20"/>
      <c r="AB1141" s="21"/>
    </row>
    <row r="1142" spans="25:28" ht="20.100000000000001" customHeight="1" x14ac:dyDescent="0.2">
      <c r="Y1142" s="19"/>
      <c r="AA1142" s="20"/>
      <c r="AB1142" s="21"/>
    </row>
    <row r="1143" spans="25:28" ht="20.100000000000001" customHeight="1" x14ac:dyDescent="0.2">
      <c r="Y1143" s="19"/>
      <c r="AA1143" s="20"/>
      <c r="AB1143" s="21"/>
    </row>
    <row r="1144" spans="25:28" ht="20.100000000000001" customHeight="1" x14ac:dyDescent="0.2">
      <c r="Y1144" s="19"/>
      <c r="AA1144" s="20"/>
      <c r="AB1144" s="21"/>
    </row>
    <row r="1145" spans="25:28" ht="20.100000000000001" customHeight="1" x14ac:dyDescent="0.2">
      <c r="Y1145" s="19"/>
      <c r="AA1145" s="20"/>
      <c r="AB1145" s="21"/>
    </row>
    <row r="1146" spans="25:28" ht="20.100000000000001" customHeight="1" x14ac:dyDescent="0.2">
      <c r="Y1146" s="19"/>
      <c r="AA1146" s="20"/>
      <c r="AB1146" s="21"/>
    </row>
    <row r="1147" spans="25:28" ht="20.100000000000001" customHeight="1" x14ac:dyDescent="0.2">
      <c r="Y1147" s="19"/>
      <c r="AA1147" s="20"/>
      <c r="AB1147" s="21"/>
    </row>
    <row r="1148" spans="25:28" ht="20.100000000000001" customHeight="1" x14ac:dyDescent="0.2">
      <c r="Y1148" s="19"/>
      <c r="AA1148" s="20"/>
      <c r="AB1148" s="21"/>
    </row>
    <row r="1149" spans="25:28" ht="20.100000000000001" customHeight="1" x14ac:dyDescent="0.2">
      <c r="Y1149" s="19"/>
      <c r="AA1149" s="20"/>
      <c r="AB1149" s="21"/>
    </row>
    <row r="1150" spans="25:28" ht="20.100000000000001" customHeight="1" x14ac:dyDescent="0.2">
      <c r="Y1150" s="19"/>
      <c r="AA1150" s="20"/>
      <c r="AB1150" s="21"/>
    </row>
    <row r="1151" spans="25:28" ht="20.100000000000001" customHeight="1" x14ac:dyDescent="0.2">
      <c r="Y1151" s="19"/>
      <c r="AA1151" s="20"/>
      <c r="AB1151" s="21"/>
    </row>
    <row r="1152" spans="25:28" ht="20.100000000000001" customHeight="1" x14ac:dyDescent="0.2">
      <c r="Y1152" s="19"/>
      <c r="AA1152" s="20"/>
      <c r="AB1152" s="21"/>
    </row>
    <row r="1153" spans="25:28" ht="20.100000000000001" customHeight="1" x14ac:dyDescent="0.2">
      <c r="Y1153" s="19"/>
      <c r="AA1153" s="20"/>
      <c r="AB1153" s="21"/>
    </row>
    <row r="1154" spans="25:28" ht="20.100000000000001" customHeight="1" x14ac:dyDescent="0.2">
      <c r="Y1154" s="19"/>
      <c r="AA1154" s="20"/>
      <c r="AB1154" s="21"/>
    </row>
    <row r="1155" spans="25:28" ht="20.100000000000001" customHeight="1" x14ac:dyDescent="0.2">
      <c r="Y1155" s="19"/>
      <c r="AA1155" s="20"/>
      <c r="AB1155" s="21"/>
    </row>
    <row r="1156" spans="25:28" ht="20.100000000000001" customHeight="1" x14ac:dyDescent="0.2">
      <c r="Y1156" s="19"/>
      <c r="AA1156" s="20"/>
      <c r="AB1156" s="21"/>
    </row>
    <row r="1157" spans="25:28" ht="20.100000000000001" customHeight="1" x14ac:dyDescent="0.2">
      <c r="Y1157" s="19"/>
      <c r="AA1157" s="20"/>
      <c r="AB1157" s="21"/>
    </row>
    <row r="1158" spans="25:28" ht="20.100000000000001" customHeight="1" x14ac:dyDescent="0.2">
      <c r="Y1158" s="19"/>
      <c r="AA1158" s="20"/>
      <c r="AB1158" s="21"/>
    </row>
    <row r="1159" spans="25:28" ht="20.100000000000001" customHeight="1" x14ac:dyDescent="0.2">
      <c r="Y1159" s="19"/>
      <c r="AA1159" s="20"/>
      <c r="AB1159" s="21"/>
    </row>
    <row r="1160" spans="25:28" ht="20.100000000000001" customHeight="1" x14ac:dyDescent="0.2">
      <c r="Y1160" s="19"/>
      <c r="AA1160" s="20"/>
      <c r="AB1160" s="21"/>
    </row>
    <row r="1161" spans="25:28" ht="20.100000000000001" customHeight="1" x14ac:dyDescent="0.2">
      <c r="Y1161" s="19"/>
      <c r="AA1161" s="20"/>
      <c r="AB1161" s="21"/>
    </row>
    <row r="1162" spans="25:28" ht="20.100000000000001" customHeight="1" x14ac:dyDescent="0.2">
      <c r="Y1162" s="19"/>
      <c r="AA1162" s="20"/>
      <c r="AB1162" s="21"/>
    </row>
    <row r="1163" spans="25:28" ht="20.100000000000001" customHeight="1" x14ac:dyDescent="0.2">
      <c r="Y1163" s="19"/>
      <c r="AA1163" s="20"/>
      <c r="AB1163" s="21"/>
    </row>
    <row r="1164" spans="25:28" ht="20.100000000000001" customHeight="1" x14ac:dyDescent="0.2">
      <c r="Y1164" s="19"/>
      <c r="AA1164" s="20"/>
      <c r="AB1164" s="21"/>
    </row>
    <row r="1165" spans="25:28" ht="20.100000000000001" customHeight="1" x14ac:dyDescent="0.2">
      <c r="Y1165" s="19"/>
      <c r="AA1165" s="20"/>
      <c r="AB1165" s="21"/>
    </row>
    <row r="1166" spans="25:28" ht="20.100000000000001" customHeight="1" x14ac:dyDescent="0.2">
      <c r="Y1166" s="19"/>
      <c r="AA1166" s="20"/>
      <c r="AB1166" s="21"/>
    </row>
    <row r="1167" spans="25:28" ht="20.100000000000001" customHeight="1" x14ac:dyDescent="0.2">
      <c r="Y1167" s="19"/>
      <c r="AA1167" s="20"/>
      <c r="AB1167" s="21"/>
    </row>
    <row r="1168" spans="25:28" ht="20.100000000000001" customHeight="1" x14ac:dyDescent="0.2">
      <c r="Y1168" s="19"/>
      <c r="AA1168" s="20"/>
      <c r="AB1168" s="21"/>
    </row>
    <row r="1169" spans="25:28" ht="20.100000000000001" customHeight="1" x14ac:dyDescent="0.2">
      <c r="Y1169" s="19"/>
      <c r="AA1169" s="20"/>
      <c r="AB1169" s="21"/>
    </row>
    <row r="1170" spans="25:28" ht="20.100000000000001" customHeight="1" x14ac:dyDescent="0.2">
      <c r="Y1170" s="19"/>
      <c r="AA1170" s="20"/>
      <c r="AB1170" s="21"/>
    </row>
    <row r="1171" spans="25:28" ht="20.100000000000001" customHeight="1" x14ac:dyDescent="0.2">
      <c r="Y1171" s="19"/>
      <c r="AA1171" s="20"/>
      <c r="AB1171" s="21"/>
    </row>
    <row r="1172" spans="25:28" ht="20.100000000000001" customHeight="1" x14ac:dyDescent="0.2">
      <c r="Y1172" s="19"/>
      <c r="AA1172" s="20"/>
      <c r="AB1172" s="21"/>
    </row>
    <row r="1173" spans="25:28" ht="20.100000000000001" customHeight="1" x14ac:dyDescent="0.2">
      <c r="Y1173" s="19"/>
      <c r="AA1173" s="20"/>
      <c r="AB1173" s="21"/>
    </row>
    <row r="1174" spans="25:28" ht="20.100000000000001" customHeight="1" x14ac:dyDescent="0.2">
      <c r="Y1174" s="19"/>
      <c r="AA1174" s="20"/>
      <c r="AB1174" s="21"/>
    </row>
    <row r="1175" spans="25:28" ht="20.100000000000001" customHeight="1" x14ac:dyDescent="0.2">
      <c r="Y1175" s="19"/>
      <c r="AA1175" s="20"/>
      <c r="AB1175" s="21"/>
    </row>
    <row r="1176" spans="25:28" ht="20.100000000000001" customHeight="1" x14ac:dyDescent="0.2">
      <c r="Y1176" s="19"/>
      <c r="AA1176" s="20"/>
      <c r="AB1176" s="21"/>
    </row>
    <row r="1177" spans="25:28" ht="20.100000000000001" customHeight="1" x14ac:dyDescent="0.2">
      <c r="Y1177" s="19"/>
      <c r="AA1177" s="20"/>
      <c r="AB1177" s="21"/>
    </row>
    <row r="1178" spans="25:28" ht="20.100000000000001" customHeight="1" x14ac:dyDescent="0.2">
      <c r="Y1178" s="19"/>
      <c r="AA1178" s="20"/>
      <c r="AB1178" s="21"/>
    </row>
    <row r="1179" spans="25:28" ht="20.100000000000001" customHeight="1" x14ac:dyDescent="0.2">
      <c r="Y1179" s="19"/>
      <c r="AA1179" s="20"/>
      <c r="AB1179" s="21"/>
    </row>
    <row r="1180" spans="25:28" ht="20.100000000000001" customHeight="1" x14ac:dyDescent="0.2">
      <c r="Y1180" s="19"/>
      <c r="AA1180" s="20"/>
      <c r="AB1180" s="21"/>
    </row>
    <row r="1181" spans="25:28" ht="20.100000000000001" customHeight="1" x14ac:dyDescent="0.2">
      <c r="Y1181" s="19"/>
      <c r="AA1181" s="20"/>
      <c r="AB1181" s="21"/>
    </row>
    <row r="1182" spans="25:28" ht="20.100000000000001" customHeight="1" x14ac:dyDescent="0.2">
      <c r="Y1182" s="19"/>
      <c r="AA1182" s="20"/>
      <c r="AB1182" s="21"/>
    </row>
    <row r="1183" spans="25:28" ht="20.100000000000001" customHeight="1" x14ac:dyDescent="0.2">
      <c r="Y1183" s="19"/>
      <c r="AA1183" s="20"/>
      <c r="AB1183" s="21"/>
    </row>
    <row r="1184" spans="25:28" ht="20.100000000000001" customHeight="1" x14ac:dyDescent="0.2">
      <c r="Y1184" s="19"/>
      <c r="AA1184" s="20"/>
      <c r="AB1184" s="21"/>
    </row>
    <row r="1185" spans="25:28" ht="20.100000000000001" customHeight="1" x14ac:dyDescent="0.2">
      <c r="Y1185" s="19"/>
      <c r="AA1185" s="20"/>
      <c r="AB1185" s="21"/>
    </row>
    <row r="1186" spans="25:28" ht="20.100000000000001" customHeight="1" x14ac:dyDescent="0.2">
      <c r="Y1186" s="19"/>
      <c r="AA1186" s="20"/>
      <c r="AB1186" s="21"/>
    </row>
    <row r="1187" spans="25:28" ht="20.100000000000001" customHeight="1" x14ac:dyDescent="0.2">
      <c r="Y1187" s="19"/>
      <c r="AA1187" s="20"/>
      <c r="AB1187" s="21"/>
    </row>
    <row r="1188" spans="25:28" ht="20.100000000000001" customHeight="1" x14ac:dyDescent="0.2">
      <c r="Y1188" s="19"/>
      <c r="AA1188" s="20"/>
      <c r="AB1188" s="21"/>
    </row>
    <row r="1189" spans="25:28" ht="20.100000000000001" customHeight="1" x14ac:dyDescent="0.2">
      <c r="Y1189" s="19"/>
      <c r="AA1189" s="20"/>
      <c r="AB1189" s="21"/>
    </row>
    <row r="1190" spans="25:28" ht="20.100000000000001" customHeight="1" x14ac:dyDescent="0.2">
      <c r="Y1190" s="19"/>
      <c r="AA1190" s="20"/>
      <c r="AB1190" s="21"/>
    </row>
    <row r="1191" spans="25:28" ht="20.100000000000001" customHeight="1" x14ac:dyDescent="0.2">
      <c r="Y1191" s="19"/>
      <c r="AA1191" s="20"/>
      <c r="AB1191" s="21"/>
    </row>
    <row r="1192" spans="25:28" ht="20.100000000000001" customHeight="1" x14ac:dyDescent="0.2">
      <c r="Y1192" s="19"/>
      <c r="AA1192" s="20"/>
      <c r="AB1192" s="21"/>
    </row>
    <row r="1193" spans="25:28" ht="20.100000000000001" customHeight="1" x14ac:dyDescent="0.2">
      <c r="Y1193" s="19"/>
      <c r="AA1193" s="20"/>
      <c r="AB1193" s="21"/>
    </row>
    <row r="1194" spans="25:28" ht="20.100000000000001" customHeight="1" x14ac:dyDescent="0.2">
      <c r="Y1194" s="19"/>
      <c r="AA1194" s="20"/>
      <c r="AB1194" s="21"/>
    </row>
    <row r="1195" spans="25:28" ht="20.100000000000001" customHeight="1" x14ac:dyDescent="0.2">
      <c r="Y1195" s="19"/>
      <c r="AA1195" s="20"/>
      <c r="AB1195" s="21"/>
    </row>
    <row r="1196" spans="25:28" ht="20.100000000000001" customHeight="1" x14ac:dyDescent="0.2">
      <c r="Y1196" s="19"/>
      <c r="AA1196" s="20"/>
      <c r="AB1196" s="21"/>
    </row>
    <row r="1197" spans="25:28" ht="20.100000000000001" customHeight="1" x14ac:dyDescent="0.2">
      <c r="Y1197" s="19"/>
      <c r="AA1197" s="20"/>
      <c r="AB1197" s="21"/>
    </row>
    <row r="1198" spans="25:28" ht="20.100000000000001" customHeight="1" x14ac:dyDescent="0.2">
      <c r="Y1198" s="19"/>
      <c r="AA1198" s="20"/>
      <c r="AB1198" s="21"/>
    </row>
    <row r="1199" spans="25:28" ht="20.100000000000001" customHeight="1" x14ac:dyDescent="0.2">
      <c r="Y1199" s="19"/>
      <c r="AA1199" s="20"/>
      <c r="AB1199" s="21"/>
    </row>
    <row r="1200" spans="25:28" ht="20.100000000000001" customHeight="1" x14ac:dyDescent="0.2">
      <c r="Y1200" s="19"/>
      <c r="AA1200" s="20"/>
      <c r="AB1200" s="21"/>
    </row>
    <row r="1201" spans="25:28" ht="20.100000000000001" customHeight="1" x14ac:dyDescent="0.2">
      <c r="Y1201" s="19"/>
      <c r="AA1201" s="20"/>
      <c r="AB1201" s="21"/>
    </row>
    <row r="1202" spans="25:28" ht="20.100000000000001" customHeight="1" x14ac:dyDescent="0.2">
      <c r="Y1202" s="19"/>
      <c r="AA1202" s="20"/>
      <c r="AB1202" s="21"/>
    </row>
    <row r="1203" spans="25:28" ht="20.100000000000001" customHeight="1" x14ac:dyDescent="0.2">
      <c r="Y1203" s="19"/>
      <c r="AA1203" s="20"/>
      <c r="AB1203" s="21"/>
    </row>
    <row r="1204" spans="25:28" ht="20.100000000000001" customHeight="1" x14ac:dyDescent="0.2">
      <c r="Y1204" s="19"/>
      <c r="AA1204" s="20"/>
      <c r="AB1204" s="21"/>
    </row>
    <row r="1205" spans="25:28" ht="20.100000000000001" customHeight="1" x14ac:dyDescent="0.2">
      <c r="Y1205" s="19"/>
      <c r="AA1205" s="20"/>
      <c r="AB1205" s="21"/>
    </row>
    <row r="1206" spans="25:28" ht="20.100000000000001" customHeight="1" x14ac:dyDescent="0.2">
      <c r="Y1206" s="19"/>
      <c r="AA1206" s="20"/>
      <c r="AB1206" s="21"/>
    </row>
    <row r="1207" spans="25:28" ht="20.100000000000001" customHeight="1" x14ac:dyDescent="0.2">
      <c r="Y1207" s="19"/>
      <c r="AA1207" s="20"/>
      <c r="AB1207" s="21"/>
    </row>
    <row r="1208" spans="25:28" ht="20.100000000000001" customHeight="1" x14ac:dyDescent="0.2">
      <c r="Y1208" s="19"/>
      <c r="AA1208" s="20"/>
      <c r="AB1208" s="21"/>
    </row>
    <row r="1209" spans="25:28" ht="20.100000000000001" customHeight="1" x14ac:dyDescent="0.2">
      <c r="Y1209" s="19"/>
      <c r="AA1209" s="20"/>
      <c r="AB1209" s="21"/>
    </row>
    <row r="1210" spans="25:28" ht="20.100000000000001" customHeight="1" x14ac:dyDescent="0.2">
      <c r="Y1210" s="19"/>
      <c r="AA1210" s="20"/>
      <c r="AB1210" s="21"/>
    </row>
    <row r="1211" spans="25:28" ht="20.100000000000001" customHeight="1" x14ac:dyDescent="0.2">
      <c r="Y1211" s="19"/>
      <c r="AA1211" s="20"/>
      <c r="AB1211" s="21"/>
    </row>
    <row r="1212" spans="25:28" ht="20.100000000000001" customHeight="1" x14ac:dyDescent="0.2">
      <c r="Y1212" s="19"/>
      <c r="AA1212" s="20"/>
      <c r="AB1212" s="21"/>
    </row>
    <row r="1213" spans="25:28" ht="20.100000000000001" customHeight="1" x14ac:dyDescent="0.2">
      <c r="Y1213" s="19"/>
      <c r="AA1213" s="20"/>
      <c r="AB1213" s="21"/>
    </row>
    <row r="1214" spans="25:28" ht="20.100000000000001" customHeight="1" x14ac:dyDescent="0.2">
      <c r="Y1214" s="19"/>
      <c r="AA1214" s="20"/>
      <c r="AB1214" s="21"/>
    </row>
    <row r="1215" spans="25:28" ht="20.100000000000001" customHeight="1" x14ac:dyDescent="0.2">
      <c r="Y1215" s="19"/>
      <c r="AA1215" s="20"/>
      <c r="AB1215" s="21"/>
    </row>
    <row r="1216" spans="25:28" ht="20.100000000000001" customHeight="1" x14ac:dyDescent="0.2">
      <c r="Y1216" s="19"/>
      <c r="AA1216" s="20"/>
      <c r="AB1216" s="21"/>
    </row>
    <row r="1217" spans="25:28" ht="20.100000000000001" customHeight="1" x14ac:dyDescent="0.2">
      <c r="Y1217" s="19"/>
      <c r="AA1217" s="20"/>
      <c r="AB1217" s="21"/>
    </row>
    <row r="1218" spans="25:28" ht="20.100000000000001" customHeight="1" x14ac:dyDescent="0.2">
      <c r="Y1218" s="19"/>
      <c r="AA1218" s="20"/>
      <c r="AB1218" s="21"/>
    </row>
    <row r="1219" spans="25:28" ht="20.100000000000001" customHeight="1" x14ac:dyDescent="0.2">
      <c r="Y1219" s="19"/>
      <c r="AA1219" s="20"/>
      <c r="AB1219" s="21"/>
    </row>
    <row r="1220" spans="25:28" ht="20.100000000000001" customHeight="1" x14ac:dyDescent="0.2">
      <c r="Y1220" s="19"/>
      <c r="AA1220" s="20"/>
      <c r="AB1220" s="21"/>
    </row>
    <row r="1221" spans="25:28" ht="20.100000000000001" customHeight="1" x14ac:dyDescent="0.2">
      <c r="Y1221" s="19"/>
      <c r="AA1221" s="20"/>
      <c r="AB1221" s="21"/>
    </row>
    <row r="1222" spans="25:28" ht="20.100000000000001" customHeight="1" x14ac:dyDescent="0.2">
      <c r="Y1222" s="19"/>
      <c r="AA1222" s="20"/>
      <c r="AB1222" s="21"/>
    </row>
    <row r="1223" spans="25:28" ht="20.100000000000001" customHeight="1" x14ac:dyDescent="0.2">
      <c r="Y1223" s="19"/>
      <c r="AA1223" s="20"/>
      <c r="AB1223" s="21"/>
    </row>
    <row r="1224" spans="25:28" ht="20.100000000000001" customHeight="1" x14ac:dyDescent="0.2">
      <c r="Y1224" s="19"/>
      <c r="AA1224" s="20"/>
      <c r="AB1224" s="21"/>
    </row>
    <row r="1225" spans="25:28" ht="20.100000000000001" customHeight="1" x14ac:dyDescent="0.2">
      <c r="Y1225" s="19"/>
      <c r="AA1225" s="20"/>
      <c r="AB1225" s="21"/>
    </row>
    <row r="1226" spans="25:28" ht="20.100000000000001" customHeight="1" x14ac:dyDescent="0.2">
      <c r="Y1226" s="19"/>
      <c r="AA1226" s="20"/>
      <c r="AB1226" s="21"/>
    </row>
    <row r="1227" spans="25:28" ht="20.100000000000001" customHeight="1" x14ac:dyDescent="0.2">
      <c r="Y1227" s="19"/>
      <c r="AA1227" s="20"/>
      <c r="AB1227" s="21"/>
    </row>
    <row r="1228" spans="25:28" ht="20.100000000000001" customHeight="1" x14ac:dyDescent="0.2">
      <c r="Y1228" s="19"/>
      <c r="AA1228" s="20"/>
      <c r="AB1228" s="21"/>
    </row>
    <row r="1229" spans="25:28" ht="20.100000000000001" customHeight="1" x14ac:dyDescent="0.2">
      <c r="Y1229" s="19"/>
      <c r="AA1229" s="20"/>
      <c r="AB1229" s="21"/>
    </row>
    <row r="1230" spans="25:28" ht="20.100000000000001" customHeight="1" x14ac:dyDescent="0.2">
      <c r="Y1230" s="19"/>
      <c r="AA1230" s="20"/>
      <c r="AB1230" s="21"/>
    </row>
    <row r="1231" spans="25:28" ht="20.100000000000001" customHeight="1" x14ac:dyDescent="0.2">
      <c r="Y1231" s="19"/>
      <c r="AA1231" s="20"/>
      <c r="AB1231" s="21"/>
    </row>
    <row r="1232" spans="25:28" ht="20.100000000000001" customHeight="1" x14ac:dyDescent="0.2">
      <c r="Y1232" s="19"/>
      <c r="AA1232" s="20"/>
      <c r="AB1232" s="21"/>
    </row>
    <row r="1233" spans="25:28" ht="20.100000000000001" customHeight="1" x14ac:dyDescent="0.2">
      <c r="Y1233" s="19"/>
      <c r="AA1233" s="20"/>
      <c r="AB1233" s="21"/>
    </row>
    <row r="1234" spans="25:28" ht="20.100000000000001" customHeight="1" x14ac:dyDescent="0.2">
      <c r="Y1234" s="19"/>
      <c r="AA1234" s="20"/>
      <c r="AB1234" s="21"/>
    </row>
    <row r="1235" spans="25:28" ht="20.100000000000001" customHeight="1" x14ac:dyDescent="0.2">
      <c r="Y1235" s="19"/>
      <c r="AA1235" s="20"/>
      <c r="AB1235" s="21"/>
    </row>
    <row r="1236" spans="25:28" ht="20.100000000000001" customHeight="1" x14ac:dyDescent="0.2">
      <c r="Y1236" s="19"/>
      <c r="AA1236" s="20"/>
      <c r="AB1236" s="21"/>
    </row>
    <row r="1237" spans="25:28" ht="20.100000000000001" customHeight="1" x14ac:dyDescent="0.2">
      <c r="Y1237" s="19"/>
      <c r="AA1237" s="20"/>
      <c r="AB1237" s="21"/>
    </row>
    <row r="1238" spans="25:28" ht="20.100000000000001" customHeight="1" x14ac:dyDescent="0.2">
      <c r="Y1238" s="19"/>
      <c r="AA1238" s="20"/>
      <c r="AB1238" s="21"/>
    </row>
    <row r="1239" spans="25:28" ht="20.100000000000001" customHeight="1" x14ac:dyDescent="0.2">
      <c r="Y1239" s="19"/>
      <c r="AA1239" s="20"/>
      <c r="AB1239" s="21"/>
    </row>
    <row r="1240" spans="25:28" ht="20.100000000000001" customHeight="1" x14ac:dyDescent="0.2">
      <c r="Y1240" s="19"/>
      <c r="AA1240" s="20"/>
      <c r="AB1240" s="21"/>
    </row>
    <row r="1241" spans="25:28" ht="20.100000000000001" customHeight="1" x14ac:dyDescent="0.2">
      <c r="Y1241" s="19"/>
      <c r="AA1241" s="20"/>
      <c r="AB1241" s="21"/>
    </row>
    <row r="1242" spans="25:28" ht="20.100000000000001" customHeight="1" x14ac:dyDescent="0.2">
      <c r="Y1242" s="19"/>
      <c r="AA1242" s="20"/>
      <c r="AB1242" s="21"/>
    </row>
    <row r="1243" spans="25:28" ht="20.100000000000001" customHeight="1" x14ac:dyDescent="0.2">
      <c r="Y1243" s="19"/>
      <c r="AA1243" s="20"/>
      <c r="AB1243" s="21"/>
    </row>
    <row r="1244" spans="25:28" ht="20.100000000000001" customHeight="1" x14ac:dyDescent="0.2">
      <c r="Y1244" s="19"/>
      <c r="AA1244" s="20"/>
      <c r="AB1244" s="21"/>
    </row>
    <row r="1245" spans="25:28" ht="20.100000000000001" customHeight="1" x14ac:dyDescent="0.2">
      <c r="Y1245" s="19"/>
      <c r="AA1245" s="20"/>
      <c r="AB1245" s="21"/>
    </row>
    <row r="1246" spans="25:28" ht="20.100000000000001" customHeight="1" x14ac:dyDescent="0.2">
      <c r="Y1246" s="19"/>
      <c r="AA1246" s="20"/>
      <c r="AB1246" s="21"/>
    </row>
    <row r="1247" spans="25:28" ht="20.100000000000001" customHeight="1" x14ac:dyDescent="0.2">
      <c r="Y1247" s="19"/>
      <c r="AA1247" s="20"/>
      <c r="AB1247" s="21"/>
    </row>
    <row r="1248" spans="25:28" ht="20.100000000000001" customHeight="1" x14ac:dyDescent="0.2">
      <c r="Y1248" s="19"/>
      <c r="AA1248" s="20"/>
      <c r="AB1248" s="21"/>
    </row>
    <row r="1249" spans="25:28" ht="20.100000000000001" customHeight="1" x14ac:dyDescent="0.2">
      <c r="Y1249" s="19"/>
      <c r="AA1249" s="20"/>
      <c r="AB1249" s="21"/>
    </row>
    <row r="1250" spans="25:28" ht="20.100000000000001" customHeight="1" x14ac:dyDescent="0.2">
      <c r="Y1250" s="19"/>
      <c r="AA1250" s="20"/>
      <c r="AB1250" s="21"/>
    </row>
    <row r="1251" spans="25:28" ht="20.100000000000001" customHeight="1" x14ac:dyDescent="0.2">
      <c r="Y1251" s="19"/>
      <c r="AA1251" s="20"/>
      <c r="AB1251" s="21"/>
    </row>
    <row r="1252" spans="25:28" ht="20.100000000000001" customHeight="1" x14ac:dyDescent="0.2">
      <c r="Y1252" s="19"/>
      <c r="AA1252" s="20"/>
      <c r="AB1252" s="21"/>
    </row>
    <row r="1253" spans="25:28" ht="20.100000000000001" customHeight="1" x14ac:dyDescent="0.2">
      <c r="Y1253" s="19"/>
      <c r="AA1253" s="20"/>
      <c r="AB1253" s="21"/>
    </row>
    <row r="1254" spans="25:28" ht="20.100000000000001" customHeight="1" x14ac:dyDescent="0.2">
      <c r="Y1254" s="19"/>
      <c r="AA1254" s="20"/>
      <c r="AB1254" s="21"/>
    </row>
    <row r="1255" spans="25:28" ht="20.100000000000001" customHeight="1" x14ac:dyDescent="0.2">
      <c r="Y1255" s="19"/>
      <c r="AA1255" s="20"/>
      <c r="AB1255" s="21"/>
    </row>
    <row r="1256" spans="25:28" ht="20.100000000000001" customHeight="1" x14ac:dyDescent="0.2">
      <c r="Y1256" s="19"/>
      <c r="AA1256" s="20"/>
      <c r="AB1256" s="21"/>
    </row>
    <row r="1257" spans="25:28" ht="20.100000000000001" customHeight="1" x14ac:dyDescent="0.2">
      <c r="Y1257" s="19"/>
      <c r="AA1257" s="20"/>
      <c r="AB1257" s="21"/>
    </row>
    <row r="1258" spans="25:28" ht="20.100000000000001" customHeight="1" x14ac:dyDescent="0.2">
      <c r="Y1258" s="19"/>
      <c r="AA1258" s="20"/>
      <c r="AB1258" s="21"/>
    </row>
    <row r="1259" spans="25:28" ht="20.100000000000001" customHeight="1" x14ac:dyDescent="0.2">
      <c r="Y1259" s="19"/>
      <c r="AA1259" s="20"/>
      <c r="AB1259" s="21"/>
    </row>
    <row r="1260" spans="25:28" ht="20.100000000000001" customHeight="1" x14ac:dyDescent="0.2">
      <c r="Y1260" s="19"/>
      <c r="AA1260" s="20"/>
      <c r="AB1260" s="21"/>
    </row>
    <row r="1261" spans="25:28" ht="20.100000000000001" customHeight="1" x14ac:dyDescent="0.2">
      <c r="Y1261" s="19"/>
      <c r="AA1261" s="20"/>
      <c r="AB1261" s="21"/>
    </row>
    <row r="1262" spans="25:28" ht="20.100000000000001" customHeight="1" x14ac:dyDescent="0.2">
      <c r="Y1262" s="19"/>
      <c r="AA1262" s="20"/>
      <c r="AB1262" s="21"/>
    </row>
    <row r="1263" spans="25:28" ht="20.100000000000001" customHeight="1" x14ac:dyDescent="0.2">
      <c r="Y1263" s="19"/>
      <c r="AA1263" s="20"/>
      <c r="AB1263" s="21"/>
    </row>
    <row r="1264" spans="25:28" ht="20.100000000000001" customHeight="1" x14ac:dyDescent="0.2">
      <c r="Y1264" s="19"/>
      <c r="AA1264" s="20"/>
      <c r="AB1264" s="21"/>
    </row>
    <row r="1265" spans="25:28" ht="20.100000000000001" customHeight="1" x14ac:dyDescent="0.2">
      <c r="Y1265" s="19"/>
      <c r="AA1265" s="20"/>
      <c r="AB1265" s="21"/>
    </row>
    <row r="1266" spans="25:28" ht="20.100000000000001" customHeight="1" x14ac:dyDescent="0.2">
      <c r="Y1266" s="19"/>
      <c r="AA1266" s="20"/>
      <c r="AB1266" s="21"/>
    </row>
    <row r="1267" spans="25:28" ht="20.100000000000001" customHeight="1" x14ac:dyDescent="0.2">
      <c r="Y1267" s="19"/>
      <c r="AA1267" s="20"/>
      <c r="AB1267" s="21"/>
    </row>
    <row r="1268" spans="25:28" ht="20.100000000000001" customHeight="1" x14ac:dyDescent="0.2">
      <c r="Y1268" s="19"/>
      <c r="AA1268" s="20"/>
      <c r="AB1268" s="21"/>
    </row>
    <row r="1269" spans="25:28" ht="20.100000000000001" customHeight="1" x14ac:dyDescent="0.2">
      <c r="Y1269" s="19"/>
      <c r="AA1269" s="20"/>
      <c r="AB1269" s="21"/>
    </row>
    <row r="1270" spans="25:28" ht="20.100000000000001" customHeight="1" x14ac:dyDescent="0.2">
      <c r="Y1270" s="19"/>
      <c r="AA1270" s="20"/>
      <c r="AB1270" s="21"/>
    </row>
    <row r="1271" spans="25:28" ht="20.100000000000001" customHeight="1" x14ac:dyDescent="0.2">
      <c r="Y1271" s="19"/>
      <c r="AA1271" s="20"/>
      <c r="AB1271" s="21"/>
    </row>
    <row r="1272" spans="25:28" ht="20.100000000000001" customHeight="1" x14ac:dyDescent="0.2">
      <c r="Y1272" s="19"/>
      <c r="AA1272" s="20"/>
      <c r="AB1272" s="21"/>
    </row>
    <row r="1273" spans="25:28" ht="20.100000000000001" customHeight="1" x14ac:dyDescent="0.2">
      <c r="Y1273" s="19"/>
      <c r="AA1273" s="20"/>
      <c r="AB1273" s="21"/>
    </row>
    <row r="1274" spans="25:28" ht="20.100000000000001" customHeight="1" x14ac:dyDescent="0.2">
      <c r="Y1274" s="19"/>
      <c r="AA1274" s="20"/>
      <c r="AB1274" s="21"/>
    </row>
    <row r="1275" spans="25:28" ht="20.100000000000001" customHeight="1" x14ac:dyDescent="0.2">
      <c r="Y1275" s="19"/>
      <c r="AA1275" s="20"/>
      <c r="AB1275" s="21"/>
    </row>
    <row r="1276" spans="25:28" ht="20.100000000000001" customHeight="1" x14ac:dyDescent="0.2">
      <c r="Y1276" s="19"/>
      <c r="AA1276" s="20"/>
      <c r="AB1276" s="21"/>
    </row>
    <row r="1277" spans="25:28" ht="20.100000000000001" customHeight="1" x14ac:dyDescent="0.2">
      <c r="Y1277" s="19"/>
      <c r="AA1277" s="20"/>
      <c r="AB1277" s="21"/>
    </row>
    <row r="1278" spans="25:28" ht="20.100000000000001" customHeight="1" x14ac:dyDescent="0.2">
      <c r="Y1278" s="19"/>
      <c r="AA1278" s="20"/>
      <c r="AB1278" s="21"/>
    </row>
    <row r="1279" spans="25:28" ht="20.100000000000001" customHeight="1" x14ac:dyDescent="0.2">
      <c r="Y1279" s="19"/>
      <c r="AA1279" s="20"/>
      <c r="AB1279" s="21"/>
    </row>
    <row r="1280" spans="25:28" ht="20.100000000000001" customHeight="1" x14ac:dyDescent="0.2">
      <c r="Y1280" s="19"/>
      <c r="AA1280" s="20"/>
      <c r="AB1280" s="21"/>
    </row>
    <row r="1281" spans="25:28" ht="20.100000000000001" customHeight="1" x14ac:dyDescent="0.2">
      <c r="Y1281" s="19"/>
      <c r="AA1281" s="20"/>
      <c r="AB1281" s="21"/>
    </row>
    <row r="1282" spans="25:28" ht="20.100000000000001" customHeight="1" x14ac:dyDescent="0.2">
      <c r="Y1282" s="19"/>
      <c r="AA1282" s="20"/>
      <c r="AB1282" s="21"/>
    </row>
    <row r="1283" spans="25:28" ht="20.100000000000001" customHeight="1" x14ac:dyDescent="0.2">
      <c r="Y1283" s="19"/>
      <c r="AA1283" s="20"/>
      <c r="AB1283" s="21"/>
    </row>
    <row r="1284" spans="25:28" ht="20.100000000000001" customHeight="1" x14ac:dyDescent="0.2">
      <c r="Y1284" s="19"/>
      <c r="AA1284" s="20"/>
      <c r="AB1284" s="21"/>
    </row>
    <row r="1285" spans="25:28" ht="20.100000000000001" customHeight="1" x14ac:dyDescent="0.2">
      <c r="Y1285" s="19"/>
      <c r="AA1285" s="20"/>
      <c r="AB1285" s="21"/>
    </row>
    <row r="1286" spans="25:28" ht="20.100000000000001" customHeight="1" x14ac:dyDescent="0.2">
      <c r="Y1286" s="19"/>
      <c r="AA1286" s="20"/>
      <c r="AB1286" s="21"/>
    </row>
    <row r="1287" spans="25:28" ht="20.100000000000001" customHeight="1" x14ac:dyDescent="0.2">
      <c r="Y1287" s="19"/>
      <c r="AA1287" s="20"/>
      <c r="AB1287" s="21"/>
    </row>
    <row r="1288" spans="25:28" ht="20.100000000000001" customHeight="1" x14ac:dyDescent="0.2">
      <c r="Y1288" s="19"/>
      <c r="AA1288" s="20"/>
      <c r="AB1288" s="21"/>
    </row>
    <row r="1289" spans="25:28" ht="20.100000000000001" customHeight="1" x14ac:dyDescent="0.2">
      <c r="Y1289" s="19"/>
      <c r="AA1289" s="20"/>
      <c r="AB1289" s="21"/>
    </row>
    <row r="1290" spans="25:28" ht="20.100000000000001" customHeight="1" x14ac:dyDescent="0.2">
      <c r="Y1290" s="19"/>
      <c r="AA1290" s="20"/>
      <c r="AB1290" s="21"/>
    </row>
    <row r="1291" spans="25:28" ht="20.100000000000001" customHeight="1" x14ac:dyDescent="0.2">
      <c r="Y1291" s="19"/>
      <c r="AA1291" s="20"/>
      <c r="AB1291" s="21"/>
    </row>
    <row r="1292" spans="25:28" ht="20.100000000000001" customHeight="1" x14ac:dyDescent="0.2">
      <c r="Y1292" s="19"/>
      <c r="AA1292" s="20"/>
      <c r="AB1292" s="21"/>
    </row>
    <row r="1293" spans="25:28" ht="20.100000000000001" customHeight="1" x14ac:dyDescent="0.2">
      <c r="Y1293" s="19"/>
      <c r="AA1293" s="20"/>
      <c r="AB1293" s="21"/>
    </row>
    <row r="1294" spans="25:28" ht="20.100000000000001" customHeight="1" x14ac:dyDescent="0.2">
      <c r="Y1294" s="19"/>
      <c r="AA1294" s="20"/>
      <c r="AB1294" s="21"/>
    </row>
    <row r="1295" spans="25:28" ht="20.100000000000001" customHeight="1" x14ac:dyDescent="0.2">
      <c r="Y1295" s="19"/>
      <c r="AA1295" s="20"/>
      <c r="AB1295" s="21"/>
    </row>
    <row r="1296" spans="25:28" ht="20.100000000000001" customHeight="1" x14ac:dyDescent="0.2">
      <c r="Y1296" s="19"/>
      <c r="AA1296" s="20"/>
      <c r="AB1296" s="21"/>
    </row>
    <row r="1297" spans="25:28" ht="20.100000000000001" customHeight="1" x14ac:dyDescent="0.2">
      <c r="Y1297" s="19"/>
      <c r="AA1297" s="20"/>
      <c r="AB1297" s="21"/>
    </row>
    <row r="1298" spans="25:28" ht="20.100000000000001" customHeight="1" x14ac:dyDescent="0.2">
      <c r="Y1298" s="19"/>
      <c r="AA1298" s="20"/>
      <c r="AB1298" s="21"/>
    </row>
    <row r="1299" spans="25:28" ht="20.100000000000001" customHeight="1" x14ac:dyDescent="0.2">
      <c r="Y1299" s="19"/>
      <c r="AA1299" s="20"/>
      <c r="AB1299" s="21"/>
    </row>
    <row r="1300" spans="25:28" ht="20.100000000000001" customHeight="1" x14ac:dyDescent="0.2">
      <c r="Y1300" s="19"/>
      <c r="AA1300" s="20"/>
      <c r="AB1300" s="21"/>
    </row>
    <row r="1301" spans="25:28" ht="20.100000000000001" customHeight="1" x14ac:dyDescent="0.2">
      <c r="Y1301" s="19"/>
      <c r="AA1301" s="20"/>
      <c r="AB1301" s="21"/>
    </row>
    <row r="1302" spans="25:28" ht="20.100000000000001" customHeight="1" x14ac:dyDescent="0.2">
      <c r="Y1302" s="19"/>
      <c r="AA1302" s="20"/>
      <c r="AB1302" s="21"/>
    </row>
    <row r="1303" spans="25:28" ht="20.100000000000001" customHeight="1" x14ac:dyDescent="0.2">
      <c r="Y1303" s="19"/>
      <c r="AA1303" s="20"/>
      <c r="AB1303" s="21"/>
    </row>
    <row r="1304" spans="25:28" ht="20.100000000000001" customHeight="1" x14ac:dyDescent="0.2">
      <c r="Y1304" s="19"/>
      <c r="AA1304" s="20"/>
      <c r="AB1304" s="21"/>
    </row>
    <row r="1305" spans="25:28" ht="20.100000000000001" customHeight="1" x14ac:dyDescent="0.2">
      <c r="Y1305" s="19"/>
      <c r="AA1305" s="20"/>
      <c r="AB1305" s="21"/>
    </row>
    <row r="1306" spans="25:28" ht="20.100000000000001" customHeight="1" x14ac:dyDescent="0.2">
      <c r="Y1306" s="19"/>
      <c r="AA1306" s="20"/>
      <c r="AB1306" s="21"/>
    </row>
    <row r="1307" spans="25:28" ht="20.100000000000001" customHeight="1" x14ac:dyDescent="0.2">
      <c r="Y1307" s="19"/>
      <c r="AA1307" s="20"/>
      <c r="AB1307" s="21"/>
    </row>
    <row r="1308" spans="25:28" ht="20.100000000000001" customHeight="1" x14ac:dyDescent="0.2">
      <c r="Y1308" s="19"/>
      <c r="AA1308" s="20"/>
      <c r="AB1308" s="21"/>
    </row>
    <row r="1309" spans="25:28" ht="20.100000000000001" customHeight="1" x14ac:dyDescent="0.2">
      <c r="Y1309" s="19"/>
      <c r="AA1309" s="20"/>
      <c r="AB1309" s="21"/>
    </row>
    <row r="1310" spans="25:28" ht="20.100000000000001" customHeight="1" x14ac:dyDescent="0.2">
      <c r="Y1310" s="19"/>
      <c r="AA1310" s="20"/>
      <c r="AB1310" s="21"/>
    </row>
    <row r="1311" spans="25:28" ht="20.100000000000001" customHeight="1" x14ac:dyDescent="0.2">
      <c r="Y1311" s="19"/>
      <c r="AA1311" s="20"/>
      <c r="AB1311" s="21"/>
    </row>
    <row r="1312" spans="25:28" ht="20.100000000000001" customHeight="1" x14ac:dyDescent="0.2">
      <c r="Y1312" s="19"/>
      <c r="AA1312" s="20"/>
      <c r="AB1312" s="21"/>
    </row>
    <row r="1313" spans="25:28" ht="20.100000000000001" customHeight="1" x14ac:dyDescent="0.2">
      <c r="Y1313" s="19"/>
      <c r="AA1313" s="20"/>
      <c r="AB1313" s="21"/>
    </row>
    <row r="1314" spans="25:28" ht="20.100000000000001" customHeight="1" x14ac:dyDescent="0.2">
      <c r="Y1314" s="19"/>
      <c r="AA1314" s="20"/>
      <c r="AB1314" s="21"/>
    </row>
    <row r="1315" spans="25:28" ht="20.100000000000001" customHeight="1" x14ac:dyDescent="0.2">
      <c r="Y1315" s="19"/>
      <c r="AA1315" s="20"/>
      <c r="AB1315" s="21"/>
    </row>
    <row r="1316" spans="25:28" ht="20.100000000000001" customHeight="1" x14ac:dyDescent="0.2">
      <c r="Y1316" s="19"/>
      <c r="AA1316" s="20"/>
      <c r="AB1316" s="21"/>
    </row>
    <row r="1317" spans="25:28" ht="20.100000000000001" customHeight="1" x14ac:dyDescent="0.2">
      <c r="Y1317" s="19"/>
      <c r="AA1317" s="20"/>
      <c r="AB1317" s="21"/>
    </row>
    <row r="1318" spans="25:28" ht="20.100000000000001" customHeight="1" x14ac:dyDescent="0.2">
      <c r="Y1318" s="19"/>
      <c r="AA1318" s="20"/>
      <c r="AB1318" s="21"/>
    </row>
    <row r="1319" spans="25:28" ht="20.100000000000001" customHeight="1" x14ac:dyDescent="0.2">
      <c r="Y1319" s="19"/>
      <c r="AA1319" s="20"/>
      <c r="AB1319" s="21"/>
    </row>
    <row r="1320" spans="25:28" ht="20.100000000000001" customHeight="1" x14ac:dyDescent="0.2">
      <c r="Y1320" s="19"/>
      <c r="AA1320" s="20"/>
      <c r="AB1320" s="21"/>
    </row>
    <row r="1321" spans="25:28" ht="20.100000000000001" customHeight="1" x14ac:dyDescent="0.2">
      <c r="Y1321" s="19"/>
      <c r="AA1321" s="20"/>
      <c r="AB1321" s="21"/>
    </row>
    <row r="1322" spans="25:28" ht="20.100000000000001" customHeight="1" x14ac:dyDescent="0.2">
      <c r="Y1322" s="19"/>
      <c r="AA1322" s="20"/>
      <c r="AB1322" s="21"/>
    </row>
    <row r="1323" spans="25:28" ht="20.100000000000001" customHeight="1" x14ac:dyDescent="0.2">
      <c r="Y1323" s="19"/>
      <c r="AA1323" s="20"/>
      <c r="AB1323" s="21"/>
    </row>
    <row r="1324" spans="25:28" ht="20.100000000000001" customHeight="1" x14ac:dyDescent="0.2">
      <c r="Y1324" s="19"/>
      <c r="AA1324" s="20"/>
      <c r="AB1324" s="21"/>
    </row>
    <row r="1325" spans="25:28" ht="20.100000000000001" customHeight="1" x14ac:dyDescent="0.2">
      <c r="Y1325" s="19"/>
      <c r="AA1325" s="20"/>
      <c r="AB1325" s="21"/>
    </row>
    <row r="1326" spans="25:28" ht="20.100000000000001" customHeight="1" x14ac:dyDescent="0.2">
      <c r="Y1326" s="19"/>
      <c r="AA1326" s="20"/>
      <c r="AB1326" s="21"/>
    </row>
    <row r="1327" spans="25:28" ht="20.100000000000001" customHeight="1" x14ac:dyDescent="0.2">
      <c r="Y1327" s="19"/>
      <c r="AA1327" s="20"/>
      <c r="AB1327" s="21"/>
    </row>
    <row r="1328" spans="25:28" ht="20.100000000000001" customHeight="1" x14ac:dyDescent="0.2">
      <c r="Y1328" s="19"/>
      <c r="AA1328" s="20"/>
      <c r="AB1328" s="21"/>
    </row>
    <row r="1329" spans="25:28" ht="20.100000000000001" customHeight="1" x14ac:dyDescent="0.2">
      <c r="Y1329" s="19"/>
      <c r="AA1329" s="20"/>
      <c r="AB1329" s="21"/>
    </row>
    <row r="1330" spans="25:28" ht="20.100000000000001" customHeight="1" x14ac:dyDescent="0.2">
      <c r="Y1330" s="19"/>
      <c r="AA1330" s="20"/>
      <c r="AB1330" s="21"/>
    </row>
    <row r="1331" spans="25:28" ht="20.100000000000001" customHeight="1" x14ac:dyDescent="0.2">
      <c r="Y1331" s="19"/>
      <c r="AA1331" s="20"/>
      <c r="AB1331" s="21"/>
    </row>
    <row r="1332" spans="25:28" ht="20.100000000000001" customHeight="1" x14ac:dyDescent="0.2">
      <c r="Y1332" s="19"/>
      <c r="AA1332" s="20"/>
      <c r="AB1332" s="21"/>
    </row>
    <row r="1333" spans="25:28" ht="20.100000000000001" customHeight="1" x14ac:dyDescent="0.2">
      <c r="Y1333" s="19"/>
      <c r="AA1333" s="20"/>
      <c r="AB1333" s="21"/>
    </row>
    <row r="1334" spans="25:28" ht="20.100000000000001" customHeight="1" x14ac:dyDescent="0.2">
      <c r="Y1334" s="19"/>
      <c r="AA1334" s="20"/>
      <c r="AB1334" s="21"/>
    </row>
    <row r="1335" spans="25:28" ht="20.100000000000001" customHeight="1" x14ac:dyDescent="0.2">
      <c r="Y1335" s="19"/>
      <c r="AA1335" s="20"/>
      <c r="AB1335" s="21"/>
    </row>
    <row r="1336" spans="25:28" ht="20.100000000000001" customHeight="1" x14ac:dyDescent="0.2">
      <c r="Y1336" s="19"/>
      <c r="AA1336" s="20"/>
      <c r="AB1336" s="21"/>
    </row>
    <row r="1337" spans="25:28" ht="20.100000000000001" customHeight="1" x14ac:dyDescent="0.2">
      <c r="Y1337" s="19"/>
      <c r="AA1337" s="20"/>
      <c r="AB1337" s="21"/>
    </row>
    <row r="1338" spans="25:28" ht="20.100000000000001" customHeight="1" x14ac:dyDescent="0.2">
      <c r="Y1338" s="19"/>
      <c r="AA1338" s="20"/>
      <c r="AB1338" s="21"/>
    </row>
    <row r="1339" spans="25:28" ht="20.100000000000001" customHeight="1" x14ac:dyDescent="0.2">
      <c r="Y1339" s="19"/>
      <c r="AA1339" s="20"/>
      <c r="AB1339" s="21"/>
    </row>
    <row r="1340" spans="25:28" ht="20.100000000000001" customHeight="1" x14ac:dyDescent="0.2">
      <c r="Y1340" s="19"/>
      <c r="AA1340" s="20"/>
      <c r="AB1340" s="21"/>
    </row>
    <row r="1341" spans="25:28" ht="20.100000000000001" customHeight="1" x14ac:dyDescent="0.2">
      <c r="Y1341" s="19"/>
      <c r="AA1341" s="20"/>
      <c r="AB1341" s="21"/>
    </row>
    <row r="1342" spans="25:28" ht="20.100000000000001" customHeight="1" x14ac:dyDescent="0.2">
      <c r="Y1342" s="19"/>
      <c r="AA1342" s="20"/>
      <c r="AB1342" s="21"/>
    </row>
    <row r="1343" spans="25:28" ht="20.100000000000001" customHeight="1" x14ac:dyDescent="0.2">
      <c r="Y1343" s="19"/>
      <c r="AA1343" s="20"/>
      <c r="AB1343" s="21"/>
    </row>
    <row r="1344" spans="25:28" ht="20.100000000000001" customHeight="1" x14ac:dyDescent="0.2">
      <c r="Y1344" s="19"/>
      <c r="AA1344" s="20"/>
      <c r="AB1344" s="21"/>
    </row>
    <row r="1345" spans="25:28" ht="20.100000000000001" customHeight="1" x14ac:dyDescent="0.2">
      <c r="Y1345" s="19"/>
      <c r="AA1345" s="20"/>
      <c r="AB1345" s="21"/>
    </row>
    <row r="1346" spans="25:28" ht="20.100000000000001" customHeight="1" x14ac:dyDescent="0.2">
      <c r="Y1346" s="19"/>
      <c r="AA1346" s="20"/>
      <c r="AB1346" s="21"/>
    </row>
    <row r="1347" spans="25:28" ht="20.100000000000001" customHeight="1" x14ac:dyDescent="0.2">
      <c r="Y1347" s="19"/>
      <c r="AA1347" s="20"/>
      <c r="AB1347" s="21"/>
    </row>
    <row r="1348" spans="25:28" ht="20.100000000000001" customHeight="1" x14ac:dyDescent="0.2">
      <c r="Y1348" s="19"/>
      <c r="AA1348" s="20"/>
      <c r="AB1348" s="21"/>
    </row>
    <row r="1349" spans="25:28" ht="20.100000000000001" customHeight="1" x14ac:dyDescent="0.2">
      <c r="Y1349" s="19"/>
      <c r="AA1349" s="20"/>
      <c r="AB1349" s="21"/>
    </row>
    <row r="1350" spans="25:28" ht="20.100000000000001" customHeight="1" x14ac:dyDescent="0.2">
      <c r="Y1350" s="19"/>
      <c r="AA1350" s="20"/>
      <c r="AB1350" s="21"/>
    </row>
    <row r="1351" spans="25:28" ht="20.100000000000001" customHeight="1" x14ac:dyDescent="0.2">
      <c r="Y1351" s="19"/>
      <c r="AA1351" s="20"/>
      <c r="AB1351" s="21"/>
    </row>
    <row r="1352" spans="25:28" ht="20.100000000000001" customHeight="1" x14ac:dyDescent="0.2">
      <c r="Y1352" s="19"/>
      <c r="AA1352" s="20"/>
      <c r="AB1352" s="21"/>
    </row>
    <row r="1353" spans="25:28" ht="20.100000000000001" customHeight="1" x14ac:dyDescent="0.2">
      <c r="Y1353" s="19"/>
      <c r="AA1353" s="20"/>
      <c r="AB1353" s="21"/>
    </row>
    <row r="1354" spans="25:28" ht="20.100000000000001" customHeight="1" x14ac:dyDescent="0.2">
      <c r="Y1354" s="19"/>
      <c r="AA1354" s="20"/>
      <c r="AB1354" s="21"/>
    </row>
    <row r="1355" spans="25:28" ht="20.100000000000001" customHeight="1" x14ac:dyDescent="0.2">
      <c r="Y1355" s="19"/>
      <c r="AA1355" s="20"/>
      <c r="AB1355" s="21"/>
    </row>
    <row r="1356" spans="25:28" ht="20.100000000000001" customHeight="1" x14ac:dyDescent="0.2">
      <c r="Y1356" s="19"/>
      <c r="AA1356" s="20"/>
      <c r="AB1356" s="21"/>
    </row>
    <row r="1357" spans="25:28" ht="20.100000000000001" customHeight="1" x14ac:dyDescent="0.2">
      <c r="Y1357" s="19"/>
      <c r="AA1357" s="20"/>
      <c r="AB1357" s="21"/>
    </row>
    <row r="1358" spans="25:28" ht="20.100000000000001" customHeight="1" x14ac:dyDescent="0.2">
      <c r="Y1358" s="19"/>
      <c r="AA1358" s="20"/>
      <c r="AB1358" s="21"/>
    </row>
    <row r="1359" spans="25:28" ht="20.100000000000001" customHeight="1" x14ac:dyDescent="0.2">
      <c r="Y1359" s="19"/>
      <c r="AA1359" s="20"/>
      <c r="AB1359" s="21"/>
    </row>
    <row r="1360" spans="25:28" ht="20.100000000000001" customHeight="1" x14ac:dyDescent="0.2">
      <c r="Y1360" s="19"/>
      <c r="AA1360" s="20"/>
      <c r="AB1360" s="21"/>
    </row>
    <row r="1361" spans="25:28" ht="20.100000000000001" customHeight="1" x14ac:dyDescent="0.2">
      <c r="Y1361" s="19"/>
      <c r="AA1361" s="20"/>
      <c r="AB1361" s="21"/>
    </row>
    <row r="1362" spans="25:28" ht="20.100000000000001" customHeight="1" x14ac:dyDescent="0.2">
      <c r="Y1362" s="19"/>
      <c r="AA1362" s="20"/>
      <c r="AB1362" s="21"/>
    </row>
    <row r="1363" spans="25:28" ht="20.100000000000001" customHeight="1" x14ac:dyDescent="0.2">
      <c r="Y1363" s="19"/>
      <c r="AA1363" s="20"/>
      <c r="AB1363" s="21"/>
    </row>
    <row r="1364" spans="25:28" ht="20.100000000000001" customHeight="1" x14ac:dyDescent="0.2">
      <c r="Y1364" s="19"/>
      <c r="AA1364" s="20"/>
      <c r="AB1364" s="21"/>
    </row>
    <row r="1365" spans="25:28" ht="20.100000000000001" customHeight="1" x14ac:dyDescent="0.2">
      <c r="Y1365" s="19"/>
      <c r="AA1365" s="20"/>
      <c r="AB1365" s="21"/>
    </row>
    <row r="1366" spans="25:28" ht="20.100000000000001" customHeight="1" x14ac:dyDescent="0.2">
      <c r="Y1366" s="19"/>
      <c r="AA1366" s="20"/>
      <c r="AB1366" s="21"/>
    </row>
    <row r="1367" spans="25:28" ht="20.100000000000001" customHeight="1" x14ac:dyDescent="0.2">
      <c r="Y1367" s="19"/>
      <c r="AA1367" s="20"/>
      <c r="AB1367" s="21"/>
    </row>
    <row r="1368" spans="25:28" ht="20.100000000000001" customHeight="1" x14ac:dyDescent="0.2">
      <c r="Y1368" s="19"/>
      <c r="AA1368" s="20"/>
      <c r="AB1368" s="21"/>
    </row>
    <row r="1369" spans="25:28" ht="20.100000000000001" customHeight="1" x14ac:dyDescent="0.2">
      <c r="Y1369" s="19"/>
      <c r="AA1369" s="20"/>
      <c r="AB1369" s="21"/>
    </row>
    <row r="1370" spans="25:28" ht="20.100000000000001" customHeight="1" x14ac:dyDescent="0.2">
      <c r="Y1370" s="19"/>
      <c r="AA1370" s="20"/>
      <c r="AB1370" s="21"/>
    </row>
    <row r="1371" spans="25:28" ht="20.100000000000001" customHeight="1" x14ac:dyDescent="0.2">
      <c r="Y1371" s="19"/>
      <c r="AA1371" s="20"/>
      <c r="AB1371" s="21"/>
    </row>
    <row r="1372" spans="25:28" ht="20.100000000000001" customHeight="1" x14ac:dyDescent="0.2">
      <c r="Y1372" s="19"/>
      <c r="AA1372" s="20"/>
      <c r="AB1372" s="21"/>
    </row>
    <row r="1373" spans="25:28" ht="20.100000000000001" customHeight="1" x14ac:dyDescent="0.2">
      <c r="Y1373" s="19"/>
      <c r="AA1373" s="20"/>
      <c r="AB1373" s="21"/>
    </row>
    <row r="1374" spans="25:28" ht="20.100000000000001" customHeight="1" x14ac:dyDescent="0.2">
      <c r="Y1374" s="19"/>
      <c r="AA1374" s="20"/>
      <c r="AB1374" s="21"/>
    </row>
    <row r="1375" spans="25:28" ht="20.100000000000001" customHeight="1" x14ac:dyDescent="0.2">
      <c r="Y1375" s="19"/>
      <c r="AA1375" s="20"/>
      <c r="AB1375" s="21"/>
    </row>
    <row r="1376" spans="25:28" ht="20.100000000000001" customHeight="1" x14ac:dyDescent="0.2">
      <c r="Y1376" s="19"/>
      <c r="AA1376" s="20"/>
      <c r="AB1376" s="21"/>
    </row>
    <row r="1377" spans="25:28" ht="20.100000000000001" customHeight="1" x14ac:dyDescent="0.2">
      <c r="Y1377" s="19"/>
      <c r="AA1377" s="20"/>
      <c r="AB1377" s="21"/>
    </row>
    <row r="1378" spans="25:28" ht="20.100000000000001" customHeight="1" x14ac:dyDescent="0.2">
      <c r="Y1378" s="19"/>
      <c r="AA1378" s="20"/>
      <c r="AB1378" s="21"/>
    </row>
    <row r="1379" spans="25:28" ht="20.100000000000001" customHeight="1" x14ac:dyDescent="0.2">
      <c r="Y1379" s="19"/>
      <c r="AA1379" s="20"/>
      <c r="AB1379" s="21"/>
    </row>
    <row r="1380" spans="25:28" ht="20.100000000000001" customHeight="1" x14ac:dyDescent="0.2">
      <c r="Y1380" s="19"/>
      <c r="AA1380" s="20"/>
      <c r="AB1380" s="21"/>
    </row>
    <row r="1381" spans="25:28" ht="20.100000000000001" customHeight="1" x14ac:dyDescent="0.2">
      <c r="Y1381" s="19"/>
      <c r="AA1381" s="20"/>
      <c r="AB1381" s="21"/>
    </row>
    <row r="1382" spans="25:28" ht="20.100000000000001" customHeight="1" x14ac:dyDescent="0.2">
      <c r="Y1382" s="19"/>
      <c r="AA1382" s="20"/>
      <c r="AB1382" s="21"/>
    </row>
    <row r="1383" spans="25:28" ht="20.100000000000001" customHeight="1" x14ac:dyDescent="0.2">
      <c r="Y1383" s="19"/>
      <c r="AA1383" s="20"/>
      <c r="AB1383" s="21"/>
    </row>
    <row r="1384" spans="25:28" ht="20.100000000000001" customHeight="1" x14ac:dyDescent="0.2">
      <c r="Y1384" s="19"/>
      <c r="AA1384" s="20"/>
      <c r="AB1384" s="21"/>
    </row>
    <row r="1385" spans="25:28" ht="20.100000000000001" customHeight="1" x14ac:dyDescent="0.2">
      <c r="Y1385" s="19"/>
      <c r="AA1385" s="20"/>
      <c r="AB1385" s="21"/>
    </row>
    <row r="1386" spans="25:28" ht="20.100000000000001" customHeight="1" x14ac:dyDescent="0.2">
      <c r="Y1386" s="19"/>
      <c r="AA1386" s="20"/>
      <c r="AB1386" s="21"/>
    </row>
    <row r="1387" spans="25:28" ht="20.100000000000001" customHeight="1" x14ac:dyDescent="0.2">
      <c r="Y1387" s="19"/>
      <c r="AA1387" s="20"/>
      <c r="AB1387" s="21"/>
    </row>
    <row r="1388" spans="25:28" ht="20.100000000000001" customHeight="1" x14ac:dyDescent="0.2">
      <c r="Y1388" s="19"/>
      <c r="AA1388" s="20"/>
      <c r="AB1388" s="21"/>
    </row>
    <row r="1389" spans="25:28" ht="20.100000000000001" customHeight="1" x14ac:dyDescent="0.2">
      <c r="Y1389" s="19"/>
      <c r="AA1389" s="20"/>
      <c r="AB1389" s="21"/>
    </row>
    <row r="1390" spans="25:28" ht="20.100000000000001" customHeight="1" x14ac:dyDescent="0.2">
      <c r="Y1390" s="19"/>
      <c r="AA1390" s="20"/>
      <c r="AB1390" s="21"/>
    </row>
    <row r="1391" spans="25:28" ht="20.100000000000001" customHeight="1" x14ac:dyDescent="0.2">
      <c r="Y1391" s="19"/>
      <c r="AA1391" s="20"/>
      <c r="AB1391" s="21"/>
    </row>
    <row r="1392" spans="25:28" ht="20.100000000000001" customHeight="1" x14ac:dyDescent="0.2">
      <c r="Y1392" s="19"/>
      <c r="AA1392" s="20"/>
      <c r="AB1392" s="21"/>
    </row>
    <row r="1393" spans="25:28" ht="20.100000000000001" customHeight="1" x14ac:dyDescent="0.2">
      <c r="Y1393" s="19"/>
      <c r="AA1393" s="20"/>
      <c r="AB1393" s="21"/>
    </row>
    <row r="1394" spans="25:28" ht="20.100000000000001" customHeight="1" x14ac:dyDescent="0.2">
      <c r="Y1394" s="19"/>
      <c r="AA1394" s="20"/>
      <c r="AB1394" s="21"/>
    </row>
    <row r="1395" spans="25:28" ht="20.100000000000001" customHeight="1" x14ac:dyDescent="0.2">
      <c r="Y1395" s="19"/>
      <c r="AA1395" s="20"/>
      <c r="AB1395" s="21"/>
    </row>
    <row r="1396" spans="25:28" ht="20.100000000000001" customHeight="1" x14ac:dyDescent="0.2">
      <c r="Y1396" s="19"/>
      <c r="AA1396" s="20"/>
      <c r="AB1396" s="21"/>
    </row>
    <row r="1397" spans="25:28" ht="20.100000000000001" customHeight="1" x14ac:dyDescent="0.2">
      <c r="Y1397" s="19"/>
      <c r="AA1397" s="20"/>
      <c r="AB1397" s="21"/>
    </row>
    <row r="1398" spans="25:28" ht="20.100000000000001" customHeight="1" x14ac:dyDescent="0.2">
      <c r="Y1398" s="19"/>
      <c r="AA1398" s="20"/>
      <c r="AB1398" s="21"/>
    </row>
    <row r="1399" spans="25:28" ht="20.100000000000001" customHeight="1" x14ac:dyDescent="0.2">
      <c r="Y1399" s="19"/>
      <c r="AA1399" s="20"/>
      <c r="AB1399" s="21"/>
    </row>
    <row r="1400" spans="25:28" ht="20.100000000000001" customHeight="1" x14ac:dyDescent="0.2">
      <c r="Y1400" s="19"/>
      <c r="AA1400" s="20"/>
      <c r="AB1400" s="21"/>
    </row>
    <row r="1401" spans="25:28" ht="20.100000000000001" customHeight="1" x14ac:dyDescent="0.2">
      <c r="Y1401" s="19"/>
      <c r="AA1401" s="20"/>
      <c r="AB1401" s="21"/>
    </row>
    <row r="1402" spans="25:28" ht="20.100000000000001" customHeight="1" x14ac:dyDescent="0.2">
      <c r="Y1402" s="19"/>
      <c r="AA1402" s="20"/>
      <c r="AB1402" s="21"/>
    </row>
    <row r="1403" spans="25:28" ht="20.100000000000001" customHeight="1" x14ac:dyDescent="0.2">
      <c r="Y1403" s="19"/>
      <c r="AA1403" s="20"/>
      <c r="AB1403" s="21"/>
    </row>
    <row r="1404" spans="25:28" ht="20.100000000000001" customHeight="1" x14ac:dyDescent="0.2">
      <c r="Y1404" s="19"/>
      <c r="AA1404" s="20"/>
      <c r="AB1404" s="21"/>
    </row>
    <row r="1405" spans="25:28" ht="20.100000000000001" customHeight="1" x14ac:dyDescent="0.2">
      <c r="Y1405" s="19"/>
      <c r="AA1405" s="20"/>
      <c r="AB1405" s="21"/>
    </row>
    <row r="1406" spans="25:28" ht="20.100000000000001" customHeight="1" x14ac:dyDescent="0.2">
      <c r="Y1406" s="19"/>
      <c r="AA1406" s="20"/>
      <c r="AB1406" s="21"/>
    </row>
    <row r="1407" spans="25:28" ht="20.100000000000001" customHeight="1" x14ac:dyDescent="0.2">
      <c r="Y1407" s="19"/>
      <c r="AA1407" s="20"/>
      <c r="AB1407" s="21"/>
    </row>
    <row r="1408" spans="25:28" ht="20.100000000000001" customHeight="1" x14ac:dyDescent="0.2">
      <c r="Y1408" s="19"/>
      <c r="AA1408" s="20"/>
      <c r="AB1408" s="21"/>
    </row>
    <row r="1409" spans="25:28" ht="20.100000000000001" customHeight="1" x14ac:dyDescent="0.2">
      <c r="Y1409" s="19"/>
      <c r="AA1409" s="20"/>
      <c r="AB1409" s="21"/>
    </row>
    <row r="1410" spans="25:28" ht="20.100000000000001" customHeight="1" x14ac:dyDescent="0.2">
      <c r="Y1410" s="19"/>
      <c r="AA1410" s="20"/>
      <c r="AB1410" s="21"/>
    </row>
    <row r="1411" spans="25:28" ht="20.100000000000001" customHeight="1" x14ac:dyDescent="0.2">
      <c r="Y1411" s="19"/>
      <c r="AA1411" s="20"/>
      <c r="AB1411" s="21"/>
    </row>
    <row r="1412" spans="25:28" ht="20.100000000000001" customHeight="1" x14ac:dyDescent="0.2">
      <c r="Y1412" s="19"/>
      <c r="AA1412" s="20"/>
      <c r="AB1412" s="21"/>
    </row>
    <row r="1413" spans="25:28" ht="20.100000000000001" customHeight="1" x14ac:dyDescent="0.2">
      <c r="Y1413" s="19"/>
      <c r="AA1413" s="20"/>
      <c r="AB1413" s="21"/>
    </row>
    <row r="1414" spans="25:28" ht="20.100000000000001" customHeight="1" x14ac:dyDescent="0.2">
      <c r="Y1414" s="19"/>
      <c r="AA1414" s="20"/>
      <c r="AB1414" s="21"/>
    </row>
    <row r="1415" spans="25:28" ht="20.100000000000001" customHeight="1" x14ac:dyDescent="0.2">
      <c r="Y1415" s="19"/>
      <c r="AA1415" s="20"/>
      <c r="AB1415" s="21"/>
    </row>
    <row r="1416" spans="25:28" ht="20.100000000000001" customHeight="1" x14ac:dyDescent="0.2">
      <c r="Y1416" s="19"/>
      <c r="AA1416" s="20"/>
      <c r="AB1416" s="21"/>
    </row>
    <row r="1417" spans="25:28" ht="20.100000000000001" customHeight="1" x14ac:dyDescent="0.2">
      <c r="Y1417" s="19"/>
      <c r="AA1417" s="20"/>
      <c r="AB1417" s="21"/>
    </row>
    <row r="1418" spans="25:28" ht="20.100000000000001" customHeight="1" x14ac:dyDescent="0.2">
      <c r="Y1418" s="19"/>
      <c r="AA1418" s="20"/>
      <c r="AB1418" s="21"/>
    </row>
    <row r="1419" spans="25:28" ht="20.100000000000001" customHeight="1" x14ac:dyDescent="0.2">
      <c r="Y1419" s="19"/>
      <c r="AA1419" s="20"/>
      <c r="AB1419" s="21"/>
    </row>
    <row r="1420" spans="25:28" ht="20.100000000000001" customHeight="1" x14ac:dyDescent="0.2">
      <c r="Y1420" s="19"/>
      <c r="AA1420" s="20"/>
      <c r="AB1420" s="21"/>
    </row>
    <row r="1421" spans="25:28" ht="20.100000000000001" customHeight="1" x14ac:dyDescent="0.2">
      <c r="Y1421" s="19"/>
      <c r="AA1421" s="20"/>
      <c r="AB1421" s="21"/>
    </row>
    <row r="1422" spans="25:28" ht="20.100000000000001" customHeight="1" x14ac:dyDescent="0.2">
      <c r="Y1422" s="19"/>
      <c r="AA1422" s="20"/>
      <c r="AB1422" s="21"/>
    </row>
    <row r="1423" spans="25:28" ht="20.100000000000001" customHeight="1" x14ac:dyDescent="0.2">
      <c r="Y1423" s="19"/>
      <c r="AA1423" s="20"/>
      <c r="AB1423" s="21"/>
    </row>
    <row r="1424" spans="25:28" ht="20.100000000000001" customHeight="1" x14ac:dyDescent="0.2">
      <c r="Y1424" s="19"/>
      <c r="AA1424" s="20"/>
      <c r="AB1424" s="21"/>
    </row>
    <row r="1425" spans="25:28" ht="20.100000000000001" customHeight="1" x14ac:dyDescent="0.2">
      <c r="Y1425" s="19"/>
      <c r="AA1425" s="20"/>
      <c r="AB1425" s="21"/>
    </row>
    <row r="1426" spans="25:28" ht="20.100000000000001" customHeight="1" x14ac:dyDescent="0.2">
      <c r="Y1426" s="19"/>
      <c r="AA1426" s="20"/>
      <c r="AB1426" s="21"/>
    </row>
    <row r="1427" spans="25:28" ht="20.100000000000001" customHeight="1" x14ac:dyDescent="0.2">
      <c r="Y1427" s="19"/>
      <c r="AA1427" s="20"/>
      <c r="AB1427" s="21"/>
    </row>
    <row r="1428" spans="25:28" ht="20.100000000000001" customHeight="1" x14ac:dyDescent="0.2">
      <c r="Y1428" s="19"/>
      <c r="AA1428" s="20"/>
      <c r="AB1428" s="21"/>
    </row>
    <row r="1429" spans="25:28" ht="20.100000000000001" customHeight="1" x14ac:dyDescent="0.2">
      <c r="Y1429" s="19"/>
      <c r="AA1429" s="20"/>
      <c r="AB1429" s="21"/>
    </row>
    <row r="1430" spans="25:28" ht="20.100000000000001" customHeight="1" x14ac:dyDescent="0.2">
      <c r="Y1430" s="19"/>
      <c r="AA1430" s="20"/>
      <c r="AB1430" s="21"/>
    </row>
    <row r="1431" spans="25:28" ht="20.100000000000001" customHeight="1" x14ac:dyDescent="0.2">
      <c r="Y1431" s="19"/>
      <c r="AA1431" s="20"/>
      <c r="AB1431" s="21"/>
    </row>
    <row r="1432" spans="25:28" ht="20.100000000000001" customHeight="1" x14ac:dyDescent="0.2">
      <c r="Y1432" s="19"/>
      <c r="AA1432" s="20"/>
      <c r="AB1432" s="21"/>
    </row>
    <row r="1433" spans="25:28" ht="20.100000000000001" customHeight="1" x14ac:dyDescent="0.2">
      <c r="Y1433" s="19"/>
      <c r="AA1433" s="20"/>
      <c r="AB1433" s="21"/>
    </row>
    <row r="1434" spans="25:28" ht="20.100000000000001" customHeight="1" x14ac:dyDescent="0.2">
      <c r="Y1434" s="19"/>
      <c r="AA1434" s="20"/>
      <c r="AB1434" s="21"/>
    </row>
    <row r="1435" spans="25:28" ht="20.100000000000001" customHeight="1" x14ac:dyDescent="0.2">
      <c r="Y1435" s="19"/>
      <c r="AA1435" s="20"/>
      <c r="AB1435" s="21"/>
    </row>
    <row r="1436" spans="25:28" ht="20.100000000000001" customHeight="1" x14ac:dyDescent="0.2">
      <c r="Y1436" s="19"/>
      <c r="AA1436" s="20"/>
      <c r="AB1436" s="21"/>
    </row>
    <row r="1437" spans="25:28" ht="20.100000000000001" customHeight="1" x14ac:dyDescent="0.2">
      <c r="Y1437" s="19"/>
      <c r="AA1437" s="20"/>
      <c r="AB1437" s="21"/>
    </row>
    <row r="1438" spans="25:28" ht="20.100000000000001" customHeight="1" x14ac:dyDescent="0.2">
      <c r="Y1438" s="19"/>
      <c r="AA1438" s="20"/>
      <c r="AB1438" s="21"/>
    </row>
    <row r="1439" spans="25:28" ht="20.100000000000001" customHeight="1" x14ac:dyDescent="0.2">
      <c r="Y1439" s="19"/>
      <c r="AA1439" s="20"/>
      <c r="AB1439" s="21"/>
    </row>
    <row r="1440" spans="25:28" ht="20.100000000000001" customHeight="1" x14ac:dyDescent="0.2">
      <c r="Y1440" s="19"/>
      <c r="AA1440" s="20"/>
      <c r="AB1440" s="21"/>
    </row>
    <row r="1441" spans="25:28" ht="20.100000000000001" customHeight="1" x14ac:dyDescent="0.2">
      <c r="Y1441" s="19"/>
      <c r="AA1441" s="20"/>
      <c r="AB1441" s="21"/>
    </row>
    <row r="1442" spans="25:28" ht="20.100000000000001" customHeight="1" x14ac:dyDescent="0.2">
      <c r="Y1442" s="19"/>
      <c r="AA1442" s="20"/>
      <c r="AB1442" s="21"/>
    </row>
    <row r="1443" spans="25:28" ht="20.100000000000001" customHeight="1" x14ac:dyDescent="0.2">
      <c r="Y1443" s="19"/>
      <c r="AA1443" s="20"/>
      <c r="AB1443" s="21"/>
    </row>
    <row r="1444" spans="25:28" ht="20.100000000000001" customHeight="1" x14ac:dyDescent="0.2">
      <c r="Y1444" s="19"/>
      <c r="AA1444" s="20"/>
      <c r="AB1444" s="21"/>
    </row>
    <row r="1445" spans="25:28" ht="20.100000000000001" customHeight="1" x14ac:dyDescent="0.2">
      <c r="Y1445" s="19"/>
      <c r="AA1445" s="20"/>
      <c r="AB1445" s="21"/>
    </row>
    <row r="1446" spans="25:28" ht="20.100000000000001" customHeight="1" x14ac:dyDescent="0.2">
      <c r="Y1446" s="19"/>
      <c r="AA1446" s="20"/>
      <c r="AB1446" s="21"/>
    </row>
    <row r="1447" spans="25:28" ht="20.100000000000001" customHeight="1" x14ac:dyDescent="0.2">
      <c r="Y1447" s="19"/>
      <c r="AA1447" s="20"/>
      <c r="AB1447" s="21"/>
    </row>
    <row r="1448" spans="25:28" ht="20.100000000000001" customHeight="1" x14ac:dyDescent="0.2">
      <c r="Y1448" s="19"/>
      <c r="AA1448" s="20"/>
      <c r="AB1448" s="21"/>
    </row>
    <row r="1449" spans="25:28" ht="20.100000000000001" customHeight="1" x14ac:dyDescent="0.2">
      <c r="Y1449" s="19"/>
      <c r="AA1449" s="20"/>
      <c r="AB1449" s="21"/>
    </row>
    <row r="1450" spans="25:28" ht="20.100000000000001" customHeight="1" x14ac:dyDescent="0.2">
      <c r="Y1450" s="19"/>
      <c r="AA1450" s="20"/>
      <c r="AB1450" s="21"/>
    </row>
    <row r="1451" spans="25:28" ht="20.100000000000001" customHeight="1" x14ac:dyDescent="0.2">
      <c r="Y1451" s="19"/>
      <c r="AA1451" s="20"/>
      <c r="AB1451" s="21"/>
    </row>
    <row r="1452" spans="25:28" ht="20.100000000000001" customHeight="1" x14ac:dyDescent="0.2">
      <c r="Y1452" s="19"/>
      <c r="AA1452" s="20"/>
      <c r="AB1452" s="21"/>
    </row>
    <row r="1453" spans="25:28" ht="20.100000000000001" customHeight="1" x14ac:dyDescent="0.2">
      <c r="Y1453" s="19"/>
      <c r="AA1453" s="20"/>
      <c r="AB1453" s="21"/>
    </row>
    <row r="1454" spans="25:28" ht="20.100000000000001" customHeight="1" x14ac:dyDescent="0.2">
      <c r="Y1454" s="19"/>
      <c r="AA1454" s="20"/>
      <c r="AB1454" s="21"/>
    </row>
    <row r="1455" spans="25:28" ht="20.100000000000001" customHeight="1" x14ac:dyDescent="0.2">
      <c r="Y1455" s="19"/>
      <c r="AA1455" s="20"/>
      <c r="AB1455" s="21"/>
    </row>
    <row r="1456" spans="25:28" ht="20.100000000000001" customHeight="1" x14ac:dyDescent="0.2">
      <c r="Y1456" s="19"/>
      <c r="AA1456" s="20"/>
      <c r="AB1456" s="21"/>
    </row>
    <row r="1457" spans="25:28" ht="20.100000000000001" customHeight="1" x14ac:dyDescent="0.2">
      <c r="Y1457" s="19"/>
      <c r="AA1457" s="20"/>
      <c r="AB1457" s="21"/>
    </row>
    <row r="1458" spans="25:28" ht="20.100000000000001" customHeight="1" x14ac:dyDescent="0.2">
      <c r="Y1458" s="19"/>
      <c r="AA1458" s="20"/>
      <c r="AB1458" s="21"/>
    </row>
    <row r="1459" spans="25:28" ht="20.100000000000001" customHeight="1" x14ac:dyDescent="0.2">
      <c r="Y1459" s="19"/>
      <c r="AA1459" s="20"/>
      <c r="AB1459" s="21"/>
    </row>
    <row r="1460" spans="25:28" ht="20.100000000000001" customHeight="1" x14ac:dyDescent="0.2">
      <c r="Y1460" s="19"/>
      <c r="AA1460" s="20"/>
      <c r="AB1460" s="21"/>
    </row>
    <row r="1461" spans="25:28" ht="20.100000000000001" customHeight="1" x14ac:dyDescent="0.2">
      <c r="Y1461" s="19"/>
      <c r="AA1461" s="20"/>
      <c r="AB1461" s="21"/>
    </row>
    <row r="1462" spans="25:28" ht="20.100000000000001" customHeight="1" x14ac:dyDescent="0.2">
      <c r="Y1462" s="19"/>
      <c r="AA1462" s="20"/>
      <c r="AB1462" s="21"/>
    </row>
    <row r="1463" spans="25:28" ht="20.100000000000001" customHeight="1" x14ac:dyDescent="0.2">
      <c r="Y1463" s="19"/>
      <c r="AA1463" s="20"/>
      <c r="AB1463" s="21"/>
    </row>
    <row r="1464" spans="25:28" ht="20.100000000000001" customHeight="1" x14ac:dyDescent="0.2">
      <c r="Y1464" s="19"/>
      <c r="AA1464" s="20"/>
      <c r="AB1464" s="21"/>
    </row>
    <row r="1465" spans="25:28" ht="20.100000000000001" customHeight="1" x14ac:dyDescent="0.2">
      <c r="Y1465" s="19"/>
      <c r="AA1465" s="20"/>
      <c r="AB1465" s="21"/>
    </row>
    <row r="1466" spans="25:28" ht="20.100000000000001" customHeight="1" x14ac:dyDescent="0.2">
      <c r="Y1466" s="19"/>
      <c r="AA1466" s="20"/>
      <c r="AB1466" s="21"/>
    </row>
    <row r="1467" spans="25:28" ht="20.100000000000001" customHeight="1" x14ac:dyDescent="0.2">
      <c r="Y1467" s="19"/>
      <c r="AA1467" s="20"/>
      <c r="AB1467" s="21"/>
    </row>
    <row r="1468" spans="25:28" ht="20.100000000000001" customHeight="1" x14ac:dyDescent="0.2">
      <c r="Y1468" s="19"/>
      <c r="AA1468" s="20"/>
      <c r="AB1468" s="21"/>
    </row>
    <row r="1469" spans="25:28" ht="20.100000000000001" customHeight="1" x14ac:dyDescent="0.2">
      <c r="Y1469" s="19"/>
      <c r="AA1469" s="20"/>
      <c r="AB1469" s="21"/>
    </row>
    <row r="1470" spans="25:28" ht="20.100000000000001" customHeight="1" x14ac:dyDescent="0.2">
      <c r="Y1470" s="19"/>
      <c r="AA1470" s="20"/>
      <c r="AB1470" s="21"/>
    </row>
    <row r="1471" spans="25:28" ht="20.100000000000001" customHeight="1" x14ac:dyDescent="0.2">
      <c r="Y1471" s="19"/>
      <c r="AA1471" s="20"/>
      <c r="AB1471" s="21"/>
    </row>
    <row r="1472" spans="25:28" ht="20.100000000000001" customHeight="1" x14ac:dyDescent="0.2">
      <c r="Y1472" s="19"/>
      <c r="AA1472" s="20"/>
      <c r="AB1472" s="21"/>
    </row>
    <row r="1473" spans="25:28" ht="20.100000000000001" customHeight="1" x14ac:dyDescent="0.2">
      <c r="Y1473" s="19"/>
      <c r="AA1473" s="20"/>
      <c r="AB1473" s="21"/>
    </row>
    <row r="1474" spans="25:28" ht="20.100000000000001" customHeight="1" x14ac:dyDescent="0.2">
      <c r="Y1474" s="19"/>
      <c r="AA1474" s="20"/>
      <c r="AB1474" s="21"/>
    </row>
    <row r="1475" spans="25:28" ht="20.100000000000001" customHeight="1" x14ac:dyDescent="0.2">
      <c r="Y1475" s="19"/>
      <c r="AA1475" s="20"/>
      <c r="AB1475" s="21"/>
    </row>
    <row r="1476" spans="25:28" ht="20.100000000000001" customHeight="1" x14ac:dyDescent="0.2">
      <c r="Y1476" s="19"/>
      <c r="AA1476" s="20"/>
      <c r="AB1476" s="21"/>
    </row>
    <row r="1477" spans="25:28" ht="20.100000000000001" customHeight="1" x14ac:dyDescent="0.2">
      <c r="Y1477" s="19"/>
      <c r="AA1477" s="20"/>
      <c r="AB1477" s="21"/>
    </row>
    <row r="1478" spans="25:28" ht="20.100000000000001" customHeight="1" x14ac:dyDescent="0.2">
      <c r="Y1478" s="19"/>
      <c r="AA1478" s="20"/>
      <c r="AB1478" s="21"/>
    </row>
    <row r="1479" spans="25:28" ht="20.100000000000001" customHeight="1" x14ac:dyDescent="0.2">
      <c r="Y1479" s="19"/>
      <c r="AA1479" s="20"/>
      <c r="AB1479" s="21"/>
    </row>
    <row r="1480" spans="25:28" ht="20.100000000000001" customHeight="1" x14ac:dyDescent="0.2">
      <c r="Y1480" s="19"/>
      <c r="AA1480" s="20"/>
      <c r="AB1480" s="21"/>
    </row>
    <row r="1481" spans="25:28" ht="20.100000000000001" customHeight="1" x14ac:dyDescent="0.2">
      <c r="Y1481" s="19"/>
      <c r="AA1481" s="20"/>
      <c r="AB1481" s="21"/>
    </row>
    <row r="1482" spans="25:28" ht="20.100000000000001" customHeight="1" x14ac:dyDescent="0.2">
      <c r="Y1482" s="19"/>
      <c r="AA1482" s="20"/>
      <c r="AB1482" s="21"/>
    </row>
    <row r="1483" spans="25:28" ht="20.100000000000001" customHeight="1" x14ac:dyDescent="0.2">
      <c r="Y1483" s="19"/>
      <c r="AA1483" s="20"/>
      <c r="AB1483" s="21"/>
    </row>
    <row r="1484" spans="25:28" ht="20.100000000000001" customHeight="1" x14ac:dyDescent="0.2">
      <c r="Y1484" s="19"/>
      <c r="AA1484" s="20"/>
      <c r="AB1484" s="21"/>
    </row>
    <row r="1485" spans="25:28" ht="20.100000000000001" customHeight="1" x14ac:dyDescent="0.2">
      <c r="Y1485" s="19"/>
      <c r="AA1485" s="20"/>
      <c r="AB1485" s="21"/>
    </row>
    <row r="1486" spans="25:28" ht="20.100000000000001" customHeight="1" x14ac:dyDescent="0.2">
      <c r="Y1486" s="19"/>
      <c r="AA1486" s="20"/>
      <c r="AB1486" s="21"/>
    </row>
    <row r="1487" spans="25:28" ht="20.100000000000001" customHeight="1" x14ac:dyDescent="0.2">
      <c r="Y1487" s="19"/>
      <c r="AA1487" s="20"/>
      <c r="AB1487" s="21"/>
    </row>
    <row r="1488" spans="25:28" ht="20.100000000000001" customHeight="1" x14ac:dyDescent="0.2">
      <c r="Y1488" s="19"/>
      <c r="AA1488" s="20"/>
      <c r="AB1488" s="21"/>
    </row>
    <row r="1489" spans="25:28" ht="20.100000000000001" customHeight="1" x14ac:dyDescent="0.2">
      <c r="Y1489" s="19"/>
      <c r="AA1489" s="20"/>
      <c r="AB1489" s="21"/>
    </row>
    <row r="1490" spans="25:28" ht="20.100000000000001" customHeight="1" x14ac:dyDescent="0.2">
      <c r="Y1490" s="19"/>
      <c r="AA1490" s="20"/>
      <c r="AB1490" s="21"/>
    </row>
    <row r="1491" spans="25:28" ht="20.100000000000001" customHeight="1" x14ac:dyDescent="0.2">
      <c r="Y1491" s="19"/>
      <c r="AA1491" s="20"/>
      <c r="AB1491" s="21"/>
    </row>
    <row r="1492" spans="25:28" ht="20.100000000000001" customHeight="1" x14ac:dyDescent="0.2">
      <c r="Y1492" s="19"/>
      <c r="AA1492" s="20"/>
      <c r="AB1492" s="21"/>
    </row>
    <row r="1493" spans="25:28" ht="20.100000000000001" customHeight="1" x14ac:dyDescent="0.2">
      <c r="Y1493" s="19"/>
      <c r="AA1493" s="20"/>
      <c r="AB1493" s="21"/>
    </row>
    <row r="1494" spans="25:28" ht="20.100000000000001" customHeight="1" x14ac:dyDescent="0.2">
      <c r="Y1494" s="19"/>
      <c r="AA1494" s="20"/>
      <c r="AB1494" s="21"/>
    </row>
    <row r="1495" spans="25:28" ht="20.100000000000001" customHeight="1" x14ac:dyDescent="0.2">
      <c r="Y1495" s="19"/>
      <c r="AA1495" s="20"/>
      <c r="AB1495" s="21"/>
    </row>
    <row r="1496" spans="25:28" ht="20.100000000000001" customHeight="1" x14ac:dyDescent="0.2">
      <c r="Y1496" s="19"/>
      <c r="AA1496" s="20"/>
      <c r="AB1496" s="21"/>
    </row>
    <row r="1497" spans="25:28" ht="20.100000000000001" customHeight="1" x14ac:dyDescent="0.2">
      <c r="Y1497" s="19"/>
      <c r="AA1497" s="20"/>
      <c r="AB1497" s="21"/>
    </row>
    <row r="1498" spans="25:28" ht="20.100000000000001" customHeight="1" x14ac:dyDescent="0.2">
      <c r="Y1498" s="19"/>
      <c r="AA1498" s="20"/>
      <c r="AB1498" s="21"/>
    </row>
    <row r="1499" spans="25:28" ht="20.100000000000001" customHeight="1" x14ac:dyDescent="0.2">
      <c r="Y1499" s="19"/>
      <c r="AA1499" s="20"/>
      <c r="AB1499" s="21"/>
    </row>
    <row r="1500" spans="25:28" ht="20.100000000000001" customHeight="1" x14ac:dyDescent="0.2">
      <c r="Y1500" s="19"/>
      <c r="AA1500" s="20"/>
      <c r="AB1500" s="21"/>
    </row>
    <row r="1501" spans="25:28" ht="20.100000000000001" customHeight="1" x14ac:dyDescent="0.2">
      <c r="Y1501" s="19"/>
      <c r="AA1501" s="20"/>
      <c r="AB1501" s="21"/>
    </row>
    <row r="1502" spans="25:28" ht="20.100000000000001" customHeight="1" x14ac:dyDescent="0.2">
      <c r="Y1502" s="19"/>
      <c r="AA1502" s="20"/>
      <c r="AB1502" s="21"/>
    </row>
    <row r="1503" spans="25:28" ht="20.100000000000001" customHeight="1" x14ac:dyDescent="0.2">
      <c r="Y1503" s="19"/>
      <c r="AA1503" s="20"/>
      <c r="AB1503" s="21"/>
    </row>
    <row r="1504" spans="25:28" ht="20.100000000000001" customHeight="1" x14ac:dyDescent="0.2">
      <c r="Y1504" s="19"/>
      <c r="AA1504" s="20"/>
      <c r="AB1504" s="21"/>
    </row>
    <row r="1505" spans="25:28" ht="20.100000000000001" customHeight="1" x14ac:dyDescent="0.2">
      <c r="Y1505" s="19"/>
      <c r="AA1505" s="20"/>
      <c r="AB1505" s="21"/>
    </row>
    <row r="1506" spans="25:28" ht="20.100000000000001" customHeight="1" x14ac:dyDescent="0.2">
      <c r="Y1506" s="19"/>
      <c r="AA1506" s="20"/>
      <c r="AB1506" s="21"/>
    </row>
    <row r="1507" spans="25:28" ht="20.100000000000001" customHeight="1" x14ac:dyDescent="0.2">
      <c r="Y1507" s="19"/>
      <c r="AA1507" s="20"/>
      <c r="AB1507" s="21"/>
    </row>
    <row r="1508" spans="25:28" ht="20.100000000000001" customHeight="1" x14ac:dyDescent="0.2">
      <c r="Y1508" s="19"/>
      <c r="AA1508" s="20"/>
      <c r="AB1508" s="21"/>
    </row>
    <row r="1509" spans="25:28" ht="20.100000000000001" customHeight="1" x14ac:dyDescent="0.2">
      <c r="Y1509" s="19"/>
      <c r="AA1509" s="20"/>
      <c r="AB1509" s="21"/>
    </row>
    <row r="1510" spans="25:28" ht="20.100000000000001" customHeight="1" x14ac:dyDescent="0.2">
      <c r="Y1510" s="19"/>
      <c r="AA1510" s="20"/>
      <c r="AB1510" s="21"/>
    </row>
    <row r="1511" spans="25:28" ht="20.100000000000001" customHeight="1" x14ac:dyDescent="0.2">
      <c r="Y1511" s="19"/>
      <c r="AA1511" s="20"/>
      <c r="AB1511" s="21"/>
    </row>
    <row r="1512" spans="25:28" ht="20.100000000000001" customHeight="1" x14ac:dyDescent="0.2">
      <c r="Y1512" s="19"/>
      <c r="AA1512" s="20"/>
      <c r="AB1512" s="21"/>
    </row>
    <row r="1513" spans="25:28" ht="20.100000000000001" customHeight="1" x14ac:dyDescent="0.2">
      <c r="Y1513" s="19"/>
      <c r="AA1513" s="20"/>
      <c r="AB1513" s="21"/>
    </row>
    <row r="1514" spans="25:28" ht="20.100000000000001" customHeight="1" x14ac:dyDescent="0.2">
      <c r="Y1514" s="19"/>
      <c r="AA1514" s="20"/>
      <c r="AB1514" s="21"/>
    </row>
    <row r="1515" spans="25:28" ht="20.100000000000001" customHeight="1" x14ac:dyDescent="0.2">
      <c r="Y1515" s="19"/>
      <c r="AA1515" s="20"/>
      <c r="AB1515" s="21"/>
    </row>
    <row r="1516" spans="25:28" ht="20.100000000000001" customHeight="1" x14ac:dyDescent="0.2">
      <c r="Y1516" s="19"/>
      <c r="AA1516" s="20"/>
      <c r="AB1516" s="21"/>
    </row>
    <row r="1517" spans="25:28" ht="20.100000000000001" customHeight="1" x14ac:dyDescent="0.2">
      <c r="Y1517" s="19"/>
      <c r="AA1517" s="20"/>
      <c r="AB1517" s="21"/>
    </row>
    <row r="1518" spans="25:28" ht="20.100000000000001" customHeight="1" x14ac:dyDescent="0.2">
      <c r="Y1518" s="19"/>
      <c r="AA1518" s="20"/>
      <c r="AB1518" s="21"/>
    </row>
    <row r="1519" spans="25:28" ht="20.100000000000001" customHeight="1" x14ac:dyDescent="0.2">
      <c r="Y1519" s="19"/>
      <c r="AA1519" s="20"/>
      <c r="AB1519" s="21"/>
    </row>
    <row r="1520" spans="25:28" ht="20.100000000000001" customHeight="1" x14ac:dyDescent="0.2">
      <c r="Y1520" s="19"/>
      <c r="AA1520" s="20"/>
      <c r="AB1520" s="21"/>
    </row>
    <row r="1521" spans="25:28" ht="20.100000000000001" customHeight="1" x14ac:dyDescent="0.2">
      <c r="Y1521" s="19"/>
      <c r="AA1521" s="20"/>
      <c r="AB1521" s="21"/>
    </row>
    <row r="1522" spans="25:28" ht="20.100000000000001" customHeight="1" x14ac:dyDescent="0.2">
      <c r="Y1522" s="19"/>
      <c r="AA1522" s="20"/>
      <c r="AB1522" s="21"/>
    </row>
    <row r="1523" spans="25:28" ht="20.100000000000001" customHeight="1" x14ac:dyDescent="0.2">
      <c r="Y1523" s="19"/>
      <c r="AA1523" s="20"/>
      <c r="AB1523" s="21"/>
    </row>
    <row r="1524" spans="25:28" ht="20.100000000000001" customHeight="1" x14ac:dyDescent="0.2">
      <c r="Y1524" s="19"/>
      <c r="AA1524" s="20"/>
      <c r="AB1524" s="21"/>
    </row>
    <row r="1525" spans="25:28" ht="20.100000000000001" customHeight="1" x14ac:dyDescent="0.2">
      <c r="Y1525" s="19"/>
      <c r="AA1525" s="20"/>
      <c r="AB1525" s="21"/>
    </row>
    <row r="1526" spans="25:28" ht="20.100000000000001" customHeight="1" x14ac:dyDescent="0.2">
      <c r="Y1526" s="19"/>
      <c r="AA1526" s="20"/>
      <c r="AB1526" s="21"/>
    </row>
    <row r="1527" spans="25:28" ht="20.100000000000001" customHeight="1" x14ac:dyDescent="0.2">
      <c r="Y1527" s="19"/>
      <c r="AA1527" s="20"/>
      <c r="AB1527" s="21"/>
    </row>
    <row r="1528" spans="25:28" ht="20.100000000000001" customHeight="1" x14ac:dyDescent="0.2">
      <c r="Y1528" s="19"/>
      <c r="AA1528" s="20"/>
      <c r="AB1528" s="21"/>
    </row>
    <row r="1529" spans="25:28" ht="20.100000000000001" customHeight="1" x14ac:dyDescent="0.2">
      <c r="Y1529" s="19"/>
      <c r="AA1529" s="20"/>
      <c r="AB1529" s="21"/>
    </row>
    <row r="1530" spans="25:28" ht="20.100000000000001" customHeight="1" x14ac:dyDescent="0.2">
      <c r="Y1530" s="19"/>
      <c r="AA1530" s="20"/>
      <c r="AB1530" s="21"/>
    </row>
    <row r="1531" spans="25:28" ht="20.100000000000001" customHeight="1" x14ac:dyDescent="0.2">
      <c r="Y1531" s="19"/>
      <c r="AA1531" s="20"/>
      <c r="AB1531" s="21"/>
    </row>
    <row r="1532" spans="25:28" ht="20.100000000000001" customHeight="1" x14ac:dyDescent="0.2">
      <c r="Y1532" s="19"/>
      <c r="AA1532" s="20"/>
      <c r="AB1532" s="21"/>
    </row>
    <row r="1533" spans="25:28" ht="20.100000000000001" customHeight="1" x14ac:dyDescent="0.2">
      <c r="Y1533" s="19"/>
      <c r="AA1533" s="20"/>
      <c r="AB1533" s="21"/>
    </row>
    <row r="1534" spans="25:28" ht="20.100000000000001" customHeight="1" x14ac:dyDescent="0.2">
      <c r="Y1534" s="19"/>
      <c r="AA1534" s="20"/>
      <c r="AB1534" s="21"/>
    </row>
    <row r="1535" spans="25:28" ht="20.100000000000001" customHeight="1" x14ac:dyDescent="0.2">
      <c r="Y1535" s="19"/>
      <c r="AA1535" s="20"/>
      <c r="AB1535" s="21"/>
    </row>
    <row r="1536" spans="25:28" ht="20.100000000000001" customHeight="1" x14ac:dyDescent="0.2">
      <c r="Y1536" s="19"/>
      <c r="AA1536" s="20"/>
      <c r="AB1536" s="21"/>
    </row>
    <row r="1537" spans="25:28" ht="20.100000000000001" customHeight="1" x14ac:dyDescent="0.2">
      <c r="Y1537" s="19"/>
      <c r="AA1537" s="20"/>
      <c r="AB1537" s="21"/>
    </row>
    <row r="1538" spans="25:28" ht="20.100000000000001" customHeight="1" x14ac:dyDescent="0.2">
      <c r="Y1538" s="19"/>
      <c r="AA1538" s="20"/>
      <c r="AB1538" s="21"/>
    </row>
    <row r="1539" spans="25:28" ht="20.100000000000001" customHeight="1" x14ac:dyDescent="0.2">
      <c r="Y1539" s="19"/>
      <c r="AA1539" s="20"/>
      <c r="AB1539" s="21"/>
    </row>
    <row r="1540" spans="25:28" ht="20.100000000000001" customHeight="1" x14ac:dyDescent="0.2">
      <c r="Y1540" s="19"/>
      <c r="AA1540" s="20"/>
      <c r="AB1540" s="21"/>
    </row>
    <row r="1541" spans="25:28" ht="20.100000000000001" customHeight="1" x14ac:dyDescent="0.2">
      <c r="Y1541" s="19"/>
      <c r="AA1541" s="20"/>
      <c r="AB1541" s="21"/>
    </row>
    <row r="1542" spans="25:28" ht="20.100000000000001" customHeight="1" x14ac:dyDescent="0.2">
      <c r="Y1542" s="19"/>
      <c r="AA1542" s="20"/>
      <c r="AB1542" s="21"/>
    </row>
    <row r="1543" spans="25:28" ht="20.100000000000001" customHeight="1" x14ac:dyDescent="0.2">
      <c r="Y1543" s="19"/>
      <c r="AA1543" s="20"/>
      <c r="AB1543" s="21"/>
    </row>
    <row r="1544" spans="25:28" ht="20.100000000000001" customHeight="1" x14ac:dyDescent="0.2">
      <c r="Y1544" s="19"/>
      <c r="AA1544" s="20"/>
      <c r="AB1544" s="21"/>
    </row>
    <row r="1545" spans="25:28" ht="20.100000000000001" customHeight="1" x14ac:dyDescent="0.2">
      <c r="Y1545" s="19"/>
      <c r="AA1545" s="20"/>
      <c r="AB1545" s="21"/>
    </row>
    <row r="1546" spans="25:28" ht="20.100000000000001" customHeight="1" x14ac:dyDescent="0.2">
      <c r="Y1546" s="19"/>
      <c r="AA1546" s="20"/>
      <c r="AB1546" s="21"/>
    </row>
    <row r="1547" spans="25:28" ht="20.100000000000001" customHeight="1" x14ac:dyDescent="0.2">
      <c r="Y1547" s="19"/>
      <c r="AA1547" s="20"/>
      <c r="AB1547" s="21"/>
    </row>
    <row r="1548" spans="25:28" ht="20.100000000000001" customHeight="1" x14ac:dyDescent="0.2">
      <c r="Y1548" s="19"/>
      <c r="AA1548" s="20"/>
      <c r="AB1548" s="21"/>
    </row>
    <row r="1549" spans="25:28" ht="20.100000000000001" customHeight="1" x14ac:dyDescent="0.2">
      <c r="Y1549" s="19"/>
      <c r="AA1549" s="20"/>
      <c r="AB1549" s="21"/>
    </row>
    <row r="1550" spans="25:28" ht="20.100000000000001" customHeight="1" x14ac:dyDescent="0.2">
      <c r="Y1550" s="19"/>
      <c r="AA1550" s="20"/>
      <c r="AB1550" s="21"/>
    </row>
    <row r="1551" spans="25:28" ht="20.100000000000001" customHeight="1" x14ac:dyDescent="0.2">
      <c r="Y1551" s="19"/>
      <c r="AA1551" s="20"/>
      <c r="AB1551" s="21"/>
    </row>
    <row r="1552" spans="25:28" ht="20.100000000000001" customHeight="1" x14ac:dyDescent="0.2">
      <c r="Y1552" s="19"/>
      <c r="AA1552" s="20"/>
      <c r="AB1552" s="21"/>
    </row>
    <row r="1553" spans="25:28" ht="20.100000000000001" customHeight="1" x14ac:dyDescent="0.2">
      <c r="Y1553" s="19"/>
      <c r="AA1553" s="20"/>
      <c r="AB1553" s="21"/>
    </row>
    <row r="1554" spans="25:28" ht="20.100000000000001" customHeight="1" x14ac:dyDescent="0.2">
      <c r="Y1554" s="19"/>
      <c r="AA1554" s="20"/>
      <c r="AB1554" s="21"/>
    </row>
    <row r="1555" spans="25:28" ht="20.100000000000001" customHeight="1" x14ac:dyDescent="0.2">
      <c r="Y1555" s="19"/>
      <c r="AA1555" s="20"/>
      <c r="AB1555" s="21"/>
    </row>
    <row r="1556" spans="25:28" ht="20.100000000000001" customHeight="1" x14ac:dyDescent="0.2">
      <c r="Y1556" s="19"/>
      <c r="AA1556" s="20"/>
      <c r="AB1556" s="21"/>
    </row>
    <row r="1557" spans="25:28" ht="20.100000000000001" customHeight="1" x14ac:dyDescent="0.2">
      <c r="Y1557" s="19"/>
      <c r="AA1557" s="20"/>
      <c r="AB1557" s="21"/>
    </row>
    <row r="1558" spans="25:28" ht="20.100000000000001" customHeight="1" x14ac:dyDescent="0.2">
      <c r="Y1558" s="19"/>
      <c r="AA1558" s="20"/>
      <c r="AB1558" s="21"/>
    </row>
    <row r="1559" spans="25:28" ht="20.100000000000001" customHeight="1" x14ac:dyDescent="0.2">
      <c r="Y1559" s="19"/>
      <c r="AA1559" s="20"/>
      <c r="AB1559" s="21"/>
    </row>
    <row r="1560" spans="25:28" ht="20.100000000000001" customHeight="1" x14ac:dyDescent="0.2">
      <c r="Y1560" s="19"/>
      <c r="AA1560" s="20"/>
      <c r="AB1560" s="21"/>
    </row>
    <row r="1561" spans="25:28" ht="20.100000000000001" customHeight="1" x14ac:dyDescent="0.2">
      <c r="Y1561" s="19"/>
      <c r="AA1561" s="20"/>
      <c r="AB1561" s="21"/>
    </row>
    <row r="1562" spans="25:28" ht="20.100000000000001" customHeight="1" x14ac:dyDescent="0.2">
      <c r="Y1562" s="19"/>
      <c r="AA1562" s="20"/>
      <c r="AB1562" s="21"/>
    </row>
    <row r="1563" spans="25:28" ht="20.100000000000001" customHeight="1" x14ac:dyDescent="0.2">
      <c r="Y1563" s="19"/>
      <c r="AA1563" s="20"/>
      <c r="AB1563" s="21"/>
    </row>
    <row r="1564" spans="25:28" ht="20.100000000000001" customHeight="1" x14ac:dyDescent="0.2">
      <c r="Y1564" s="19"/>
      <c r="AA1564" s="20"/>
      <c r="AB1564" s="21"/>
    </row>
    <row r="1565" spans="25:28" ht="20.100000000000001" customHeight="1" x14ac:dyDescent="0.2">
      <c r="Y1565" s="19"/>
      <c r="AA1565" s="20"/>
      <c r="AB1565" s="21"/>
    </row>
    <row r="1566" spans="25:28" ht="20.100000000000001" customHeight="1" x14ac:dyDescent="0.2">
      <c r="Y1566" s="19"/>
      <c r="AA1566" s="20"/>
      <c r="AB1566" s="21"/>
    </row>
    <row r="1567" spans="25:28" ht="20.100000000000001" customHeight="1" x14ac:dyDescent="0.2">
      <c r="Y1567" s="19"/>
      <c r="AA1567" s="20"/>
      <c r="AB1567" s="21"/>
    </row>
    <row r="1568" spans="25:28" ht="20.100000000000001" customHeight="1" x14ac:dyDescent="0.2">
      <c r="Y1568" s="19"/>
      <c r="AA1568" s="20"/>
      <c r="AB1568" s="21"/>
    </row>
    <row r="1569" spans="25:28" ht="20.100000000000001" customHeight="1" x14ac:dyDescent="0.2">
      <c r="Y1569" s="19"/>
      <c r="AA1569" s="20"/>
      <c r="AB1569" s="21"/>
    </row>
    <row r="1570" spans="25:28" ht="20.100000000000001" customHeight="1" x14ac:dyDescent="0.2">
      <c r="Y1570" s="19"/>
      <c r="AA1570" s="20"/>
      <c r="AB1570" s="21"/>
    </row>
    <row r="1571" spans="25:28" ht="20.100000000000001" customHeight="1" x14ac:dyDescent="0.2">
      <c r="Y1571" s="19"/>
      <c r="AA1571" s="20"/>
      <c r="AB1571" s="21"/>
    </row>
    <row r="1572" spans="25:28" ht="20.100000000000001" customHeight="1" x14ac:dyDescent="0.2">
      <c r="Y1572" s="19"/>
      <c r="AA1572" s="20"/>
      <c r="AB1572" s="21"/>
    </row>
    <row r="1573" spans="25:28" ht="20.100000000000001" customHeight="1" x14ac:dyDescent="0.2">
      <c r="Y1573" s="19"/>
      <c r="AA1573" s="20"/>
      <c r="AB1573" s="21"/>
    </row>
    <row r="1574" spans="25:28" ht="20.100000000000001" customHeight="1" x14ac:dyDescent="0.2">
      <c r="Y1574" s="19"/>
      <c r="AA1574" s="20"/>
      <c r="AB1574" s="21"/>
    </row>
    <row r="1575" spans="25:28" ht="20.100000000000001" customHeight="1" x14ac:dyDescent="0.2">
      <c r="Y1575" s="19"/>
      <c r="AA1575" s="20"/>
      <c r="AB1575" s="21"/>
    </row>
    <row r="1576" spans="25:28" ht="20.100000000000001" customHeight="1" x14ac:dyDescent="0.2">
      <c r="Y1576" s="19"/>
      <c r="AA1576" s="20"/>
      <c r="AB1576" s="21"/>
    </row>
    <row r="1577" spans="25:28" ht="20.100000000000001" customHeight="1" x14ac:dyDescent="0.2">
      <c r="Y1577" s="19"/>
      <c r="AA1577" s="20"/>
      <c r="AB1577" s="21"/>
    </row>
    <row r="1578" spans="25:28" ht="20.100000000000001" customHeight="1" x14ac:dyDescent="0.2">
      <c r="Y1578" s="19"/>
      <c r="AA1578" s="20"/>
      <c r="AB1578" s="21"/>
    </row>
    <row r="1579" spans="25:28" ht="20.100000000000001" customHeight="1" x14ac:dyDescent="0.2">
      <c r="Y1579" s="19"/>
      <c r="AA1579" s="20"/>
      <c r="AB1579" s="21"/>
    </row>
    <row r="1580" spans="25:28" ht="20.100000000000001" customHeight="1" x14ac:dyDescent="0.2">
      <c r="Y1580" s="19"/>
      <c r="AA1580" s="20"/>
      <c r="AB1580" s="21"/>
    </row>
    <row r="1581" spans="25:28" ht="20.100000000000001" customHeight="1" x14ac:dyDescent="0.2">
      <c r="Y1581" s="19"/>
      <c r="AA1581" s="20"/>
      <c r="AB1581" s="21"/>
    </row>
    <row r="1582" spans="25:28" ht="20.100000000000001" customHeight="1" x14ac:dyDescent="0.2">
      <c r="Y1582" s="19"/>
      <c r="AA1582" s="20"/>
      <c r="AB1582" s="21"/>
    </row>
    <row r="1583" spans="25:28" ht="20.100000000000001" customHeight="1" x14ac:dyDescent="0.2">
      <c r="Y1583" s="19"/>
      <c r="AA1583" s="20"/>
      <c r="AB1583" s="21"/>
    </row>
    <row r="1584" spans="25:28" ht="20.100000000000001" customHeight="1" x14ac:dyDescent="0.2">
      <c r="Y1584" s="19"/>
      <c r="AA1584" s="20"/>
      <c r="AB1584" s="21"/>
    </row>
    <row r="1585" spans="25:28" ht="20.100000000000001" customHeight="1" x14ac:dyDescent="0.2">
      <c r="Y1585" s="19"/>
      <c r="AA1585" s="20"/>
      <c r="AB1585" s="21"/>
    </row>
    <row r="1586" spans="25:28" ht="20.100000000000001" customHeight="1" x14ac:dyDescent="0.2">
      <c r="Y1586" s="19"/>
      <c r="AA1586" s="20"/>
      <c r="AB1586" s="21"/>
    </row>
    <row r="1587" spans="25:28" ht="20.100000000000001" customHeight="1" x14ac:dyDescent="0.2">
      <c r="Y1587" s="19"/>
      <c r="AA1587" s="20"/>
      <c r="AB1587" s="21"/>
    </row>
    <row r="1588" spans="25:28" ht="20.100000000000001" customHeight="1" x14ac:dyDescent="0.2">
      <c r="Y1588" s="19"/>
      <c r="AA1588" s="20"/>
      <c r="AB1588" s="21"/>
    </row>
    <row r="1589" spans="25:28" ht="20.100000000000001" customHeight="1" x14ac:dyDescent="0.2">
      <c r="Y1589" s="19"/>
      <c r="AA1589" s="20"/>
      <c r="AB1589" s="21"/>
    </row>
    <row r="1590" spans="25:28" ht="20.100000000000001" customHeight="1" x14ac:dyDescent="0.2">
      <c r="Y1590" s="19"/>
      <c r="AA1590" s="20"/>
      <c r="AB1590" s="21"/>
    </row>
    <row r="1591" spans="25:28" ht="20.100000000000001" customHeight="1" x14ac:dyDescent="0.2">
      <c r="Y1591" s="19"/>
      <c r="AA1591" s="20"/>
      <c r="AB1591" s="21"/>
    </row>
    <row r="1592" spans="25:28" ht="20.100000000000001" customHeight="1" x14ac:dyDescent="0.2">
      <c r="Y1592" s="19"/>
      <c r="AA1592" s="20"/>
      <c r="AB1592" s="21"/>
    </row>
    <row r="1593" spans="25:28" ht="20.100000000000001" customHeight="1" x14ac:dyDescent="0.2">
      <c r="Y1593" s="19"/>
      <c r="AA1593" s="20"/>
      <c r="AB1593" s="21"/>
    </row>
    <row r="1594" spans="25:28" ht="20.100000000000001" customHeight="1" x14ac:dyDescent="0.2">
      <c r="Y1594" s="19"/>
      <c r="AA1594" s="20"/>
      <c r="AB1594" s="21"/>
    </row>
    <row r="1595" spans="25:28" ht="20.100000000000001" customHeight="1" x14ac:dyDescent="0.2">
      <c r="Y1595" s="19"/>
      <c r="AA1595" s="20"/>
      <c r="AB1595" s="21"/>
    </row>
    <row r="1596" spans="25:28" ht="20.100000000000001" customHeight="1" x14ac:dyDescent="0.2">
      <c r="Y1596" s="19"/>
      <c r="AA1596" s="20"/>
      <c r="AB1596" s="21"/>
    </row>
    <row r="1597" spans="25:28" ht="20.100000000000001" customHeight="1" x14ac:dyDescent="0.2">
      <c r="Y1597" s="19"/>
      <c r="AA1597" s="20"/>
      <c r="AB1597" s="21"/>
    </row>
    <row r="1598" spans="25:28" ht="20.100000000000001" customHeight="1" x14ac:dyDescent="0.2">
      <c r="Y1598" s="19"/>
      <c r="AA1598" s="20"/>
      <c r="AB1598" s="21"/>
    </row>
    <row r="1599" spans="25:28" ht="20.100000000000001" customHeight="1" x14ac:dyDescent="0.2">
      <c r="Y1599" s="19"/>
      <c r="AA1599" s="20"/>
      <c r="AB1599" s="21"/>
    </row>
    <row r="1600" spans="25:28" ht="20.100000000000001" customHeight="1" x14ac:dyDescent="0.2">
      <c r="Y1600" s="19"/>
      <c r="AA1600" s="20"/>
      <c r="AB1600" s="21"/>
    </row>
    <row r="1601" spans="25:28" ht="20.100000000000001" customHeight="1" x14ac:dyDescent="0.2">
      <c r="Y1601" s="19"/>
      <c r="AA1601" s="20"/>
      <c r="AB1601" s="21"/>
    </row>
    <row r="1602" spans="25:28" ht="20.100000000000001" customHeight="1" x14ac:dyDescent="0.2">
      <c r="Y1602" s="19"/>
      <c r="AA1602" s="20"/>
      <c r="AB1602" s="21"/>
    </row>
    <row r="1603" spans="25:28" ht="20.100000000000001" customHeight="1" x14ac:dyDescent="0.2">
      <c r="Y1603" s="19"/>
      <c r="AA1603" s="20"/>
      <c r="AB1603" s="21"/>
    </row>
    <row r="1604" spans="25:28" ht="20.100000000000001" customHeight="1" x14ac:dyDescent="0.2">
      <c r="Y1604" s="19"/>
      <c r="AA1604" s="20"/>
      <c r="AB1604" s="21"/>
    </row>
    <row r="1605" spans="25:28" ht="20.100000000000001" customHeight="1" x14ac:dyDescent="0.2">
      <c r="Y1605" s="19"/>
      <c r="AA1605" s="20"/>
      <c r="AB1605" s="21"/>
    </row>
    <row r="1606" spans="25:28" ht="20.100000000000001" customHeight="1" x14ac:dyDescent="0.2">
      <c r="Y1606" s="19"/>
      <c r="AA1606" s="20"/>
      <c r="AB1606" s="21"/>
    </row>
    <row r="1607" spans="25:28" ht="20.100000000000001" customHeight="1" x14ac:dyDescent="0.2">
      <c r="Y1607" s="19"/>
      <c r="AA1607" s="20"/>
      <c r="AB1607" s="21"/>
    </row>
    <row r="1608" spans="25:28" ht="20.100000000000001" customHeight="1" x14ac:dyDescent="0.2">
      <c r="Y1608" s="19"/>
      <c r="AA1608" s="20"/>
      <c r="AB1608" s="21"/>
    </row>
    <row r="1609" spans="25:28" ht="20.100000000000001" customHeight="1" x14ac:dyDescent="0.2">
      <c r="Y1609" s="19"/>
      <c r="AA1609" s="20"/>
      <c r="AB1609" s="21"/>
    </row>
    <row r="1610" spans="25:28" ht="20.100000000000001" customHeight="1" x14ac:dyDescent="0.2">
      <c r="Y1610" s="19"/>
      <c r="AA1610" s="20"/>
      <c r="AB1610" s="21"/>
    </row>
    <row r="1611" spans="25:28" ht="20.100000000000001" customHeight="1" x14ac:dyDescent="0.2">
      <c r="Y1611" s="19"/>
      <c r="AA1611" s="20"/>
      <c r="AB1611" s="21"/>
    </row>
    <row r="1612" spans="25:28" ht="20.100000000000001" customHeight="1" x14ac:dyDescent="0.2">
      <c r="Y1612" s="19"/>
      <c r="AA1612" s="20"/>
      <c r="AB1612" s="21"/>
    </row>
    <row r="1613" spans="25:28" ht="20.100000000000001" customHeight="1" x14ac:dyDescent="0.2">
      <c r="Y1613" s="19"/>
      <c r="AA1613" s="20"/>
      <c r="AB1613" s="21"/>
    </row>
    <row r="1614" spans="25:28" ht="20.100000000000001" customHeight="1" x14ac:dyDescent="0.2">
      <c r="Y1614" s="19"/>
      <c r="AA1614" s="20"/>
      <c r="AB1614" s="21"/>
    </row>
    <row r="1615" spans="25:28" ht="20.100000000000001" customHeight="1" x14ac:dyDescent="0.2">
      <c r="Y1615" s="19"/>
      <c r="AA1615" s="20"/>
      <c r="AB1615" s="21"/>
    </row>
    <row r="1616" spans="25:28" ht="20.100000000000001" customHeight="1" x14ac:dyDescent="0.2">
      <c r="Y1616" s="19"/>
      <c r="AA1616" s="20"/>
      <c r="AB1616" s="21"/>
    </row>
    <row r="1617" spans="25:28" ht="20.100000000000001" customHeight="1" x14ac:dyDescent="0.2">
      <c r="Y1617" s="19"/>
      <c r="AA1617" s="20"/>
      <c r="AB1617" s="21"/>
    </row>
    <row r="1618" spans="25:28" ht="20.100000000000001" customHeight="1" x14ac:dyDescent="0.2">
      <c r="Y1618" s="19"/>
      <c r="AA1618" s="20"/>
      <c r="AB1618" s="21"/>
    </row>
    <row r="1619" spans="25:28" ht="20.100000000000001" customHeight="1" x14ac:dyDescent="0.2">
      <c r="Y1619" s="19"/>
      <c r="AA1619" s="20"/>
      <c r="AB1619" s="21"/>
    </row>
    <row r="1620" spans="25:28" ht="20.100000000000001" customHeight="1" x14ac:dyDescent="0.2">
      <c r="Y1620" s="19"/>
      <c r="AA1620" s="20"/>
      <c r="AB1620" s="21"/>
    </row>
    <row r="1621" spans="25:28" ht="20.100000000000001" customHeight="1" x14ac:dyDescent="0.2">
      <c r="Y1621" s="19"/>
      <c r="AA1621" s="20"/>
      <c r="AB1621" s="21"/>
    </row>
    <row r="1622" spans="25:28" ht="20.100000000000001" customHeight="1" x14ac:dyDescent="0.2">
      <c r="Y1622" s="19"/>
      <c r="AA1622" s="20"/>
      <c r="AB1622" s="21"/>
    </row>
    <row r="1623" spans="25:28" ht="20.100000000000001" customHeight="1" x14ac:dyDescent="0.2">
      <c r="Y1623" s="19"/>
      <c r="AA1623" s="20"/>
      <c r="AB1623" s="21"/>
    </row>
    <row r="1624" spans="25:28" ht="20.100000000000001" customHeight="1" x14ac:dyDescent="0.2">
      <c r="Y1624" s="19"/>
      <c r="AA1624" s="20"/>
      <c r="AB1624" s="21"/>
    </row>
    <row r="1625" spans="25:28" ht="20.100000000000001" customHeight="1" x14ac:dyDescent="0.2">
      <c r="Y1625" s="19"/>
      <c r="AA1625" s="20"/>
      <c r="AB1625" s="21"/>
    </row>
    <row r="1626" spans="25:28" ht="20.100000000000001" customHeight="1" x14ac:dyDescent="0.2">
      <c r="Y1626" s="19"/>
      <c r="AA1626" s="20"/>
      <c r="AB1626" s="21"/>
    </row>
    <row r="1627" spans="25:28" ht="20.100000000000001" customHeight="1" x14ac:dyDescent="0.2">
      <c r="Y1627" s="19"/>
      <c r="AA1627" s="20"/>
      <c r="AB1627" s="21"/>
    </row>
    <row r="1628" spans="25:28" ht="20.100000000000001" customHeight="1" x14ac:dyDescent="0.2">
      <c r="Y1628" s="19"/>
      <c r="AA1628" s="20"/>
      <c r="AB1628" s="21"/>
    </row>
    <row r="1629" spans="25:28" ht="20.100000000000001" customHeight="1" x14ac:dyDescent="0.2">
      <c r="Y1629" s="19"/>
      <c r="AA1629" s="20"/>
      <c r="AB1629" s="21"/>
    </row>
    <row r="1630" spans="25:28" ht="20.100000000000001" customHeight="1" x14ac:dyDescent="0.2">
      <c r="Y1630" s="19"/>
      <c r="AA1630" s="20"/>
      <c r="AB1630" s="21"/>
    </row>
    <row r="1631" spans="25:28" ht="20.100000000000001" customHeight="1" x14ac:dyDescent="0.2">
      <c r="Y1631" s="19"/>
      <c r="AA1631" s="20"/>
      <c r="AB1631" s="21"/>
    </row>
    <row r="1632" spans="25:28" ht="20.100000000000001" customHeight="1" x14ac:dyDescent="0.2">
      <c r="Y1632" s="19"/>
      <c r="AA1632" s="20"/>
      <c r="AB1632" s="21"/>
    </row>
    <row r="1633" spans="25:28" ht="20.100000000000001" customHeight="1" x14ac:dyDescent="0.2">
      <c r="Y1633" s="19"/>
      <c r="AA1633" s="20"/>
      <c r="AB1633" s="21"/>
    </row>
    <row r="1634" spans="25:28" ht="20.100000000000001" customHeight="1" x14ac:dyDescent="0.2">
      <c r="Y1634" s="19"/>
      <c r="AA1634" s="20"/>
      <c r="AB1634" s="21"/>
    </row>
    <row r="1635" spans="25:28" ht="20.100000000000001" customHeight="1" x14ac:dyDescent="0.2">
      <c r="Y1635" s="19"/>
      <c r="AA1635" s="20"/>
      <c r="AB1635" s="21"/>
    </row>
    <row r="1636" spans="25:28" ht="20.100000000000001" customHeight="1" x14ac:dyDescent="0.2">
      <c r="Y1636" s="19"/>
      <c r="AA1636" s="20"/>
      <c r="AB1636" s="21"/>
    </row>
    <row r="1637" spans="25:28" ht="20.100000000000001" customHeight="1" x14ac:dyDescent="0.2">
      <c r="Y1637" s="19"/>
      <c r="AA1637" s="20"/>
      <c r="AB1637" s="21"/>
    </row>
    <row r="1638" spans="25:28" ht="20.100000000000001" customHeight="1" x14ac:dyDescent="0.2">
      <c r="Y1638" s="19"/>
      <c r="AA1638" s="20"/>
      <c r="AB1638" s="21"/>
    </row>
    <row r="1639" spans="25:28" ht="20.100000000000001" customHeight="1" x14ac:dyDescent="0.2">
      <c r="Y1639" s="19"/>
      <c r="AA1639" s="20"/>
      <c r="AB1639" s="21"/>
    </row>
    <row r="1640" spans="25:28" ht="20.100000000000001" customHeight="1" x14ac:dyDescent="0.2">
      <c r="Y1640" s="19"/>
      <c r="AA1640" s="20"/>
      <c r="AB1640" s="21"/>
    </row>
    <row r="1641" spans="25:28" ht="20.100000000000001" customHeight="1" x14ac:dyDescent="0.2">
      <c r="Y1641" s="19"/>
      <c r="AA1641" s="20"/>
      <c r="AB1641" s="21"/>
    </row>
    <row r="1642" spans="25:28" ht="20.100000000000001" customHeight="1" x14ac:dyDescent="0.2">
      <c r="Y1642" s="19"/>
      <c r="AA1642" s="20"/>
      <c r="AB1642" s="21"/>
    </row>
    <row r="1643" spans="25:28" ht="20.100000000000001" customHeight="1" x14ac:dyDescent="0.2">
      <c r="Y1643" s="19"/>
      <c r="AA1643" s="20"/>
      <c r="AB1643" s="21"/>
    </row>
    <row r="1644" spans="25:28" ht="20.100000000000001" customHeight="1" x14ac:dyDescent="0.2">
      <c r="Y1644" s="19"/>
      <c r="AA1644" s="20"/>
      <c r="AB1644" s="21"/>
    </row>
    <row r="1645" spans="25:28" ht="20.100000000000001" customHeight="1" x14ac:dyDescent="0.2">
      <c r="Y1645" s="19"/>
      <c r="AA1645" s="20"/>
      <c r="AB1645" s="21"/>
    </row>
    <row r="1646" spans="25:28" ht="20.100000000000001" customHeight="1" x14ac:dyDescent="0.2">
      <c r="Y1646" s="19"/>
      <c r="AA1646" s="20"/>
      <c r="AB1646" s="21"/>
    </row>
    <row r="1647" spans="25:28" ht="20.100000000000001" customHeight="1" x14ac:dyDescent="0.2">
      <c r="Y1647" s="19"/>
      <c r="AA1647" s="20"/>
      <c r="AB1647" s="21"/>
    </row>
    <row r="1648" spans="25:28" ht="20.100000000000001" customHeight="1" x14ac:dyDescent="0.2">
      <c r="Y1648" s="19"/>
      <c r="AA1648" s="20"/>
      <c r="AB1648" s="21"/>
    </row>
    <row r="1649" spans="25:28" ht="20.100000000000001" customHeight="1" x14ac:dyDescent="0.2">
      <c r="Y1649" s="19"/>
      <c r="AA1649" s="20"/>
      <c r="AB1649" s="21"/>
    </row>
    <row r="1650" spans="25:28" ht="20.100000000000001" customHeight="1" x14ac:dyDescent="0.2">
      <c r="Y1650" s="19"/>
      <c r="AA1650" s="20"/>
      <c r="AB1650" s="21"/>
    </row>
    <row r="1651" spans="25:28" ht="20.100000000000001" customHeight="1" x14ac:dyDescent="0.2">
      <c r="Y1651" s="19"/>
      <c r="AA1651" s="20"/>
      <c r="AB1651" s="21"/>
    </row>
    <row r="1652" spans="25:28" ht="20.100000000000001" customHeight="1" x14ac:dyDescent="0.2">
      <c r="Y1652" s="19"/>
      <c r="AA1652" s="20"/>
      <c r="AB1652" s="21"/>
    </row>
    <row r="1653" spans="25:28" ht="20.100000000000001" customHeight="1" x14ac:dyDescent="0.2">
      <c r="Y1653" s="19"/>
      <c r="AA1653" s="20"/>
      <c r="AB1653" s="21"/>
    </row>
    <row r="1654" spans="25:28" ht="20.100000000000001" customHeight="1" x14ac:dyDescent="0.2">
      <c r="Y1654" s="19"/>
      <c r="AA1654" s="20"/>
      <c r="AB1654" s="21"/>
    </row>
    <row r="1655" spans="25:28" ht="20.100000000000001" customHeight="1" x14ac:dyDescent="0.2">
      <c r="Y1655" s="19"/>
      <c r="AA1655" s="20"/>
      <c r="AB1655" s="21"/>
    </row>
    <row r="1656" spans="25:28" ht="20.100000000000001" customHeight="1" x14ac:dyDescent="0.2">
      <c r="Y1656" s="19"/>
      <c r="AA1656" s="20"/>
      <c r="AB1656" s="21"/>
    </row>
    <row r="1657" spans="25:28" ht="20.100000000000001" customHeight="1" x14ac:dyDescent="0.2">
      <c r="Y1657" s="19"/>
      <c r="AA1657" s="20"/>
      <c r="AB1657" s="21"/>
    </row>
    <row r="1658" spans="25:28" ht="20.100000000000001" customHeight="1" x14ac:dyDescent="0.2">
      <c r="Y1658" s="19"/>
      <c r="AA1658" s="20"/>
      <c r="AB1658" s="21"/>
    </row>
    <row r="1659" spans="25:28" ht="20.100000000000001" customHeight="1" x14ac:dyDescent="0.2">
      <c r="Y1659" s="19"/>
      <c r="AA1659" s="20"/>
      <c r="AB1659" s="21"/>
    </row>
    <row r="1660" spans="25:28" ht="20.100000000000001" customHeight="1" x14ac:dyDescent="0.2">
      <c r="Y1660" s="19"/>
      <c r="AA1660" s="20"/>
      <c r="AB1660" s="21"/>
    </row>
    <row r="1661" spans="25:28" ht="20.100000000000001" customHeight="1" x14ac:dyDescent="0.2">
      <c r="Y1661" s="19"/>
      <c r="AA1661" s="20"/>
      <c r="AB1661" s="21"/>
    </row>
    <row r="1662" spans="25:28" ht="20.100000000000001" customHeight="1" x14ac:dyDescent="0.2">
      <c r="Y1662" s="19"/>
      <c r="AA1662" s="20"/>
      <c r="AB1662" s="21"/>
    </row>
    <row r="1663" spans="25:28" ht="20.100000000000001" customHeight="1" x14ac:dyDescent="0.2">
      <c r="Y1663" s="19"/>
      <c r="AA1663" s="20"/>
      <c r="AB1663" s="21"/>
    </row>
    <row r="1664" spans="25:28" ht="20.100000000000001" customHeight="1" x14ac:dyDescent="0.2">
      <c r="Y1664" s="19"/>
      <c r="AA1664" s="20"/>
      <c r="AB1664" s="21"/>
    </row>
    <row r="1665" spans="25:28" ht="20.100000000000001" customHeight="1" x14ac:dyDescent="0.2">
      <c r="Y1665" s="19"/>
      <c r="AA1665" s="20"/>
      <c r="AB1665" s="21"/>
    </row>
    <row r="1666" spans="25:28" ht="20.100000000000001" customHeight="1" x14ac:dyDescent="0.2">
      <c r="Y1666" s="19"/>
      <c r="AA1666" s="20"/>
      <c r="AB1666" s="21"/>
    </row>
    <row r="1667" spans="25:28" ht="20.100000000000001" customHeight="1" x14ac:dyDescent="0.2">
      <c r="Y1667" s="19"/>
      <c r="AA1667" s="20"/>
      <c r="AB1667" s="21"/>
    </row>
    <row r="1668" spans="25:28" ht="20.100000000000001" customHeight="1" x14ac:dyDescent="0.2">
      <c r="Y1668" s="19"/>
      <c r="AA1668" s="20"/>
      <c r="AB1668" s="21"/>
    </row>
    <row r="1669" spans="25:28" ht="20.100000000000001" customHeight="1" x14ac:dyDescent="0.2">
      <c r="Y1669" s="19"/>
      <c r="AA1669" s="20"/>
      <c r="AB1669" s="21"/>
    </row>
    <row r="1670" spans="25:28" ht="20.100000000000001" customHeight="1" x14ac:dyDescent="0.2">
      <c r="Y1670" s="19"/>
      <c r="AA1670" s="20"/>
      <c r="AB1670" s="21"/>
    </row>
    <row r="1671" spans="25:28" ht="20.100000000000001" customHeight="1" x14ac:dyDescent="0.2">
      <c r="Y1671" s="19"/>
      <c r="AA1671" s="20"/>
      <c r="AB1671" s="21"/>
    </row>
    <row r="1672" spans="25:28" ht="20.100000000000001" customHeight="1" x14ac:dyDescent="0.2">
      <c r="Y1672" s="19"/>
      <c r="AA1672" s="20"/>
      <c r="AB1672" s="21"/>
    </row>
    <row r="1673" spans="25:28" ht="20.100000000000001" customHeight="1" x14ac:dyDescent="0.2">
      <c r="Y1673" s="19"/>
      <c r="AA1673" s="20"/>
      <c r="AB1673" s="21"/>
    </row>
    <row r="1674" spans="25:28" ht="20.100000000000001" customHeight="1" x14ac:dyDescent="0.2">
      <c r="Y1674" s="19"/>
      <c r="AA1674" s="20"/>
      <c r="AB1674" s="21"/>
    </row>
    <row r="1675" spans="25:28" ht="20.100000000000001" customHeight="1" x14ac:dyDescent="0.2">
      <c r="Y1675" s="19"/>
      <c r="AA1675" s="20"/>
      <c r="AB1675" s="21"/>
    </row>
    <row r="1676" spans="25:28" ht="20.100000000000001" customHeight="1" x14ac:dyDescent="0.2">
      <c r="Y1676" s="19"/>
      <c r="AA1676" s="20"/>
      <c r="AB1676" s="21"/>
    </row>
    <row r="1677" spans="25:28" ht="20.100000000000001" customHeight="1" x14ac:dyDescent="0.2">
      <c r="Y1677" s="19"/>
      <c r="AA1677" s="20"/>
      <c r="AB1677" s="21"/>
    </row>
    <row r="1678" spans="25:28" ht="20.100000000000001" customHeight="1" x14ac:dyDescent="0.2">
      <c r="Y1678" s="19"/>
      <c r="AA1678" s="20"/>
      <c r="AB1678" s="21"/>
    </row>
    <row r="1679" spans="25:28" ht="20.100000000000001" customHeight="1" x14ac:dyDescent="0.2">
      <c r="Y1679" s="19"/>
      <c r="AA1679" s="20"/>
      <c r="AB1679" s="21"/>
    </row>
    <row r="1680" spans="25:28" ht="20.100000000000001" customHeight="1" x14ac:dyDescent="0.2">
      <c r="Y1680" s="19"/>
      <c r="AA1680" s="20"/>
      <c r="AB1680" s="21"/>
    </row>
    <row r="1681" spans="25:28" ht="20.100000000000001" customHeight="1" x14ac:dyDescent="0.2">
      <c r="Y1681" s="19"/>
      <c r="AA1681" s="20"/>
      <c r="AB1681" s="21"/>
    </row>
    <row r="1682" spans="25:28" ht="20.100000000000001" customHeight="1" x14ac:dyDescent="0.2">
      <c r="Y1682" s="19"/>
      <c r="AA1682" s="20"/>
      <c r="AB1682" s="21"/>
    </row>
    <row r="1683" spans="25:28" ht="20.100000000000001" customHeight="1" x14ac:dyDescent="0.2">
      <c r="Y1683" s="19"/>
      <c r="AA1683" s="20"/>
      <c r="AB1683" s="21"/>
    </row>
    <row r="1684" spans="25:28" ht="20.100000000000001" customHeight="1" x14ac:dyDescent="0.2">
      <c r="Y1684" s="19"/>
      <c r="AA1684" s="20"/>
      <c r="AB1684" s="21"/>
    </row>
    <row r="1685" spans="25:28" ht="20.100000000000001" customHeight="1" x14ac:dyDescent="0.2">
      <c r="Y1685" s="19"/>
      <c r="AA1685" s="20"/>
      <c r="AB1685" s="21"/>
    </row>
    <row r="1686" spans="25:28" ht="20.100000000000001" customHeight="1" x14ac:dyDescent="0.2">
      <c r="Y1686" s="19"/>
      <c r="AA1686" s="20"/>
      <c r="AB1686" s="21"/>
    </row>
    <row r="1687" spans="25:28" ht="20.100000000000001" customHeight="1" x14ac:dyDescent="0.2">
      <c r="Y1687" s="19"/>
      <c r="AA1687" s="20"/>
      <c r="AB1687" s="21"/>
    </row>
    <row r="1688" spans="25:28" ht="20.100000000000001" customHeight="1" x14ac:dyDescent="0.2">
      <c r="Y1688" s="19"/>
      <c r="AA1688" s="20"/>
      <c r="AB1688" s="21"/>
    </row>
    <row r="1689" spans="25:28" ht="20.100000000000001" customHeight="1" x14ac:dyDescent="0.2">
      <c r="Y1689" s="19"/>
      <c r="AA1689" s="20"/>
      <c r="AB1689" s="21"/>
    </row>
    <row r="1690" spans="25:28" ht="20.100000000000001" customHeight="1" x14ac:dyDescent="0.2">
      <c r="Y1690" s="19"/>
      <c r="AA1690" s="20"/>
      <c r="AB1690" s="21"/>
    </row>
    <row r="1691" spans="25:28" ht="20.100000000000001" customHeight="1" x14ac:dyDescent="0.2">
      <c r="Y1691" s="19"/>
      <c r="AA1691" s="20"/>
      <c r="AB1691" s="21"/>
    </row>
    <row r="1692" spans="25:28" ht="20.100000000000001" customHeight="1" x14ac:dyDescent="0.2">
      <c r="Y1692" s="19"/>
      <c r="AA1692" s="20"/>
      <c r="AB1692" s="21"/>
    </row>
    <row r="1693" spans="25:28" ht="20.100000000000001" customHeight="1" x14ac:dyDescent="0.2">
      <c r="Y1693" s="19"/>
      <c r="AA1693" s="20"/>
      <c r="AB1693" s="21"/>
    </row>
    <row r="1694" spans="25:28" ht="20.100000000000001" customHeight="1" x14ac:dyDescent="0.2">
      <c r="Y1694" s="19"/>
      <c r="AA1694" s="20"/>
      <c r="AB1694" s="21"/>
    </row>
    <row r="1695" spans="25:28" ht="20.100000000000001" customHeight="1" x14ac:dyDescent="0.2">
      <c r="Y1695" s="19"/>
      <c r="AA1695" s="20"/>
      <c r="AB1695" s="21"/>
    </row>
    <row r="1696" spans="25:28" ht="20.100000000000001" customHeight="1" x14ac:dyDescent="0.2">
      <c r="Y1696" s="19"/>
      <c r="AA1696" s="20"/>
      <c r="AB1696" s="21"/>
    </row>
    <row r="1697" spans="25:28" ht="20.100000000000001" customHeight="1" x14ac:dyDescent="0.2">
      <c r="Y1697" s="19"/>
      <c r="AA1697" s="20"/>
      <c r="AB1697" s="21"/>
    </row>
    <row r="1698" spans="25:28" ht="20.100000000000001" customHeight="1" x14ac:dyDescent="0.2">
      <c r="Y1698" s="19"/>
      <c r="AA1698" s="20"/>
      <c r="AB1698" s="21"/>
    </row>
    <row r="1699" spans="25:28" ht="20.100000000000001" customHeight="1" x14ac:dyDescent="0.2">
      <c r="Y1699" s="19"/>
      <c r="AA1699" s="20"/>
      <c r="AB1699" s="21"/>
    </row>
    <row r="1700" spans="25:28" ht="20.100000000000001" customHeight="1" x14ac:dyDescent="0.2">
      <c r="Y1700" s="19"/>
      <c r="AA1700" s="20"/>
      <c r="AB1700" s="21"/>
    </row>
    <row r="1701" spans="25:28" ht="20.100000000000001" customHeight="1" x14ac:dyDescent="0.2">
      <c r="Y1701" s="19"/>
      <c r="AA1701" s="20"/>
      <c r="AB1701" s="21"/>
    </row>
    <row r="1702" spans="25:28" ht="20.100000000000001" customHeight="1" x14ac:dyDescent="0.2">
      <c r="Y1702" s="19"/>
      <c r="AA1702" s="20"/>
      <c r="AB1702" s="21"/>
    </row>
    <row r="1703" spans="25:28" ht="20.100000000000001" customHeight="1" x14ac:dyDescent="0.2">
      <c r="Y1703" s="19"/>
      <c r="AA1703" s="20"/>
      <c r="AB1703" s="21"/>
    </row>
    <row r="1704" spans="25:28" ht="20.100000000000001" customHeight="1" x14ac:dyDescent="0.2">
      <c r="Y1704" s="19"/>
      <c r="AA1704" s="20"/>
      <c r="AB1704" s="21"/>
    </row>
    <row r="1705" spans="25:28" ht="20.100000000000001" customHeight="1" x14ac:dyDescent="0.2">
      <c r="Y1705" s="19"/>
      <c r="AA1705" s="20"/>
      <c r="AB1705" s="21"/>
    </row>
    <row r="1706" spans="25:28" ht="20.100000000000001" customHeight="1" x14ac:dyDescent="0.2">
      <c r="Y1706" s="19"/>
      <c r="AA1706" s="20"/>
      <c r="AB1706" s="21"/>
    </row>
    <row r="1707" spans="25:28" ht="20.100000000000001" customHeight="1" x14ac:dyDescent="0.2">
      <c r="Y1707" s="19"/>
      <c r="AA1707" s="20"/>
      <c r="AB1707" s="21"/>
    </row>
    <row r="1708" spans="25:28" ht="20.100000000000001" customHeight="1" x14ac:dyDescent="0.2">
      <c r="Y1708" s="19"/>
      <c r="AA1708" s="20"/>
      <c r="AB1708" s="21"/>
    </row>
    <row r="1709" spans="25:28" ht="20.100000000000001" customHeight="1" x14ac:dyDescent="0.2">
      <c r="Y1709" s="19"/>
      <c r="AA1709" s="20"/>
      <c r="AB1709" s="21"/>
    </row>
    <row r="1710" spans="25:28" ht="20.100000000000001" customHeight="1" x14ac:dyDescent="0.2">
      <c r="Y1710" s="19"/>
      <c r="AA1710" s="20"/>
      <c r="AB1710" s="21"/>
    </row>
    <row r="1711" spans="25:28" ht="20.100000000000001" customHeight="1" x14ac:dyDescent="0.2">
      <c r="Y1711" s="19"/>
      <c r="AA1711" s="20"/>
      <c r="AB1711" s="21"/>
    </row>
    <row r="1712" spans="25:28" ht="20.100000000000001" customHeight="1" x14ac:dyDescent="0.2">
      <c r="Y1712" s="19"/>
      <c r="AA1712" s="20"/>
      <c r="AB1712" s="21"/>
    </row>
    <row r="1713" spans="25:28" ht="20.100000000000001" customHeight="1" x14ac:dyDescent="0.2">
      <c r="Y1713" s="19"/>
      <c r="AA1713" s="20"/>
      <c r="AB1713" s="21"/>
    </row>
    <row r="1714" spans="25:28" ht="20.100000000000001" customHeight="1" x14ac:dyDescent="0.2">
      <c r="Y1714" s="19"/>
      <c r="AA1714" s="20"/>
      <c r="AB1714" s="21"/>
    </row>
    <row r="1715" spans="25:28" ht="20.100000000000001" customHeight="1" x14ac:dyDescent="0.2">
      <c r="Y1715" s="19"/>
      <c r="AA1715" s="20"/>
      <c r="AB1715" s="21"/>
    </row>
    <row r="1716" spans="25:28" ht="20.100000000000001" customHeight="1" x14ac:dyDescent="0.2">
      <c r="Y1716" s="19"/>
      <c r="AA1716" s="20"/>
      <c r="AB1716" s="21"/>
    </row>
    <row r="1717" spans="25:28" ht="20.100000000000001" customHeight="1" x14ac:dyDescent="0.2">
      <c r="Y1717" s="19"/>
      <c r="AA1717" s="20"/>
      <c r="AB1717" s="21"/>
    </row>
    <row r="1718" spans="25:28" ht="20.100000000000001" customHeight="1" x14ac:dyDescent="0.2">
      <c r="Y1718" s="19"/>
      <c r="AA1718" s="20"/>
      <c r="AB1718" s="21"/>
    </row>
    <row r="1719" spans="25:28" ht="20.100000000000001" customHeight="1" x14ac:dyDescent="0.2">
      <c r="Y1719" s="19"/>
      <c r="AA1719" s="20"/>
      <c r="AB1719" s="21"/>
    </row>
    <row r="1720" spans="25:28" ht="20.100000000000001" customHeight="1" x14ac:dyDescent="0.2">
      <c r="Y1720" s="19"/>
      <c r="AA1720" s="20"/>
      <c r="AB1720" s="21"/>
    </row>
    <row r="1721" spans="25:28" ht="20.100000000000001" customHeight="1" x14ac:dyDescent="0.2">
      <c r="Y1721" s="19"/>
      <c r="AA1721" s="20"/>
      <c r="AB1721" s="21"/>
    </row>
    <row r="1722" spans="25:28" ht="20.100000000000001" customHeight="1" x14ac:dyDescent="0.2">
      <c r="Y1722" s="19"/>
      <c r="AA1722" s="20"/>
      <c r="AB1722" s="21"/>
    </row>
    <row r="1723" spans="25:28" ht="20.100000000000001" customHeight="1" x14ac:dyDescent="0.2">
      <c r="Y1723" s="19"/>
      <c r="AA1723" s="20"/>
      <c r="AB1723" s="21"/>
    </row>
    <row r="1724" spans="25:28" ht="20.100000000000001" customHeight="1" x14ac:dyDescent="0.2">
      <c r="Y1724" s="19"/>
      <c r="AA1724" s="20"/>
      <c r="AB1724" s="21"/>
    </row>
    <row r="1725" spans="25:28" ht="20.100000000000001" customHeight="1" x14ac:dyDescent="0.2">
      <c r="Y1725" s="19"/>
      <c r="AA1725" s="20"/>
      <c r="AB1725" s="21"/>
    </row>
    <row r="1726" spans="25:28" ht="20.100000000000001" customHeight="1" x14ac:dyDescent="0.2">
      <c r="Y1726" s="19"/>
      <c r="AA1726" s="20"/>
      <c r="AB1726" s="21"/>
    </row>
    <row r="1727" spans="25:28" ht="20.100000000000001" customHeight="1" x14ac:dyDescent="0.2">
      <c r="Y1727" s="19"/>
      <c r="AA1727" s="20"/>
      <c r="AB1727" s="21"/>
    </row>
    <row r="1728" spans="25:28" ht="20.100000000000001" customHeight="1" x14ac:dyDescent="0.2">
      <c r="Y1728" s="19"/>
      <c r="AA1728" s="20"/>
      <c r="AB1728" s="21"/>
    </row>
    <row r="1729" spans="25:28" ht="20.100000000000001" customHeight="1" x14ac:dyDescent="0.2">
      <c r="Y1729" s="19"/>
      <c r="AA1729" s="20"/>
      <c r="AB1729" s="21"/>
    </row>
    <row r="1730" spans="25:28" ht="20.100000000000001" customHeight="1" x14ac:dyDescent="0.2">
      <c r="Y1730" s="19"/>
      <c r="AA1730" s="20"/>
      <c r="AB1730" s="21"/>
    </row>
    <row r="1731" spans="25:28" ht="20.100000000000001" customHeight="1" x14ac:dyDescent="0.2">
      <c r="Y1731" s="19"/>
      <c r="AA1731" s="20"/>
      <c r="AB1731" s="21"/>
    </row>
    <row r="1732" spans="25:28" ht="20.100000000000001" customHeight="1" x14ac:dyDescent="0.2">
      <c r="Y1732" s="19"/>
      <c r="AA1732" s="20"/>
      <c r="AB1732" s="21"/>
    </row>
    <row r="1733" spans="25:28" ht="20.100000000000001" customHeight="1" x14ac:dyDescent="0.2">
      <c r="Y1733" s="19"/>
      <c r="AA1733" s="20"/>
      <c r="AB1733" s="21"/>
    </row>
    <row r="1734" spans="25:28" ht="20.100000000000001" customHeight="1" x14ac:dyDescent="0.2">
      <c r="Y1734" s="19"/>
      <c r="AA1734" s="20"/>
      <c r="AB1734" s="21"/>
    </row>
    <row r="1735" spans="25:28" ht="20.100000000000001" customHeight="1" x14ac:dyDescent="0.2">
      <c r="Y1735" s="19"/>
      <c r="AA1735" s="20"/>
      <c r="AB1735" s="21"/>
    </row>
    <row r="1736" spans="25:28" ht="20.100000000000001" customHeight="1" x14ac:dyDescent="0.2">
      <c r="Y1736" s="19"/>
      <c r="AA1736" s="20"/>
      <c r="AB1736" s="21"/>
    </row>
    <row r="1737" spans="25:28" ht="20.100000000000001" customHeight="1" x14ac:dyDescent="0.2">
      <c r="Y1737" s="19"/>
      <c r="AA1737" s="20"/>
      <c r="AB1737" s="21"/>
    </row>
    <row r="1738" spans="25:28" ht="20.100000000000001" customHeight="1" x14ac:dyDescent="0.2">
      <c r="Y1738" s="19"/>
      <c r="AA1738" s="20"/>
      <c r="AB1738" s="21"/>
    </row>
    <row r="1739" spans="25:28" ht="20.100000000000001" customHeight="1" x14ac:dyDescent="0.2">
      <c r="Y1739" s="19"/>
      <c r="AA1739" s="20"/>
      <c r="AB1739" s="21"/>
    </row>
    <row r="1740" spans="25:28" ht="20.100000000000001" customHeight="1" x14ac:dyDescent="0.2">
      <c r="Y1740" s="19"/>
      <c r="AA1740" s="20"/>
      <c r="AB1740" s="21"/>
    </row>
    <row r="1741" spans="25:28" ht="20.100000000000001" customHeight="1" x14ac:dyDescent="0.2">
      <c r="Y1741" s="19"/>
      <c r="AA1741" s="20"/>
      <c r="AB1741" s="21"/>
    </row>
    <row r="1742" spans="25:28" ht="20.100000000000001" customHeight="1" x14ac:dyDescent="0.2">
      <c r="Y1742" s="19"/>
      <c r="AA1742" s="20"/>
      <c r="AB1742" s="21"/>
    </row>
    <row r="1743" spans="25:28" ht="20.100000000000001" customHeight="1" x14ac:dyDescent="0.2">
      <c r="Y1743" s="19"/>
      <c r="AA1743" s="20"/>
      <c r="AB1743" s="21"/>
    </row>
    <row r="1744" spans="25:28" ht="20.100000000000001" customHeight="1" x14ac:dyDescent="0.2">
      <c r="Y1744" s="19"/>
      <c r="AA1744" s="20"/>
      <c r="AB1744" s="21"/>
    </row>
    <row r="1745" spans="25:28" ht="20.100000000000001" customHeight="1" x14ac:dyDescent="0.2">
      <c r="Y1745" s="19"/>
      <c r="AA1745" s="20"/>
      <c r="AB1745" s="21"/>
    </row>
    <row r="1746" spans="25:28" ht="20.100000000000001" customHeight="1" x14ac:dyDescent="0.2">
      <c r="Y1746" s="19"/>
      <c r="AA1746" s="20"/>
      <c r="AB1746" s="21"/>
    </row>
    <row r="1747" spans="25:28" ht="20.100000000000001" customHeight="1" x14ac:dyDescent="0.2">
      <c r="Y1747" s="19"/>
      <c r="AA1747" s="20"/>
      <c r="AB1747" s="21"/>
    </row>
    <row r="1748" spans="25:28" ht="20.100000000000001" customHeight="1" x14ac:dyDescent="0.2">
      <c r="Y1748" s="19"/>
      <c r="AA1748" s="20"/>
      <c r="AB1748" s="21"/>
    </row>
    <row r="1749" spans="25:28" ht="20.100000000000001" customHeight="1" x14ac:dyDescent="0.2">
      <c r="Y1749" s="19"/>
      <c r="AA1749" s="20"/>
      <c r="AB1749" s="21"/>
    </row>
    <row r="1750" spans="25:28" ht="20.100000000000001" customHeight="1" x14ac:dyDescent="0.2">
      <c r="Y1750" s="19"/>
      <c r="AA1750" s="20"/>
      <c r="AB1750" s="21"/>
    </row>
    <row r="1751" spans="25:28" ht="20.100000000000001" customHeight="1" x14ac:dyDescent="0.2">
      <c r="Y1751" s="19"/>
      <c r="AA1751" s="20"/>
      <c r="AB1751" s="21"/>
    </row>
    <row r="1752" spans="25:28" ht="20.100000000000001" customHeight="1" x14ac:dyDescent="0.2">
      <c r="Y1752" s="19"/>
      <c r="AA1752" s="20"/>
      <c r="AB1752" s="21"/>
    </row>
    <row r="1753" spans="25:28" ht="20.100000000000001" customHeight="1" x14ac:dyDescent="0.2">
      <c r="Y1753" s="19"/>
      <c r="AA1753" s="20"/>
      <c r="AB1753" s="21"/>
    </row>
    <row r="1754" spans="25:28" ht="20.100000000000001" customHeight="1" x14ac:dyDescent="0.2">
      <c r="Y1754" s="19"/>
      <c r="AA1754" s="20"/>
      <c r="AB1754" s="21"/>
    </row>
    <row r="1755" spans="25:28" ht="20.100000000000001" customHeight="1" x14ac:dyDescent="0.2">
      <c r="Y1755" s="19"/>
      <c r="AA1755" s="20"/>
      <c r="AB1755" s="21"/>
    </row>
    <row r="1756" spans="25:28" ht="20.100000000000001" customHeight="1" x14ac:dyDescent="0.2">
      <c r="Y1756" s="19"/>
      <c r="AA1756" s="20"/>
      <c r="AB1756" s="21"/>
    </row>
    <row r="1757" spans="25:28" ht="20.100000000000001" customHeight="1" x14ac:dyDescent="0.2">
      <c r="Y1757" s="19"/>
      <c r="AA1757" s="20"/>
      <c r="AB1757" s="21"/>
    </row>
    <row r="1758" spans="25:28" ht="20.100000000000001" customHeight="1" x14ac:dyDescent="0.2">
      <c r="Y1758" s="19"/>
      <c r="AA1758" s="20"/>
      <c r="AB1758" s="21"/>
    </row>
    <row r="1759" spans="25:28" ht="20.100000000000001" customHeight="1" x14ac:dyDescent="0.2">
      <c r="Y1759" s="19"/>
      <c r="AA1759" s="20"/>
      <c r="AB1759" s="21"/>
    </row>
    <row r="1760" spans="25:28" ht="20.100000000000001" customHeight="1" x14ac:dyDescent="0.2">
      <c r="Y1760" s="19"/>
      <c r="AA1760" s="20"/>
      <c r="AB1760" s="21"/>
    </row>
    <row r="1761" spans="25:28" ht="20.100000000000001" customHeight="1" x14ac:dyDescent="0.2">
      <c r="Y1761" s="19"/>
      <c r="AA1761" s="20"/>
      <c r="AB1761" s="21"/>
    </row>
    <row r="1762" spans="25:28" ht="20.100000000000001" customHeight="1" x14ac:dyDescent="0.2">
      <c r="Y1762" s="19"/>
      <c r="AA1762" s="20"/>
      <c r="AB1762" s="21"/>
    </row>
    <row r="1763" spans="25:28" ht="20.100000000000001" customHeight="1" x14ac:dyDescent="0.2">
      <c r="Y1763" s="19"/>
      <c r="AA1763" s="20"/>
      <c r="AB1763" s="21"/>
    </row>
    <row r="1764" spans="25:28" ht="20.100000000000001" customHeight="1" x14ac:dyDescent="0.2">
      <c r="Y1764" s="19"/>
      <c r="AA1764" s="20"/>
      <c r="AB1764" s="21"/>
    </row>
    <row r="1765" spans="25:28" ht="20.100000000000001" customHeight="1" x14ac:dyDescent="0.2">
      <c r="Y1765" s="19"/>
      <c r="AA1765" s="20"/>
      <c r="AB1765" s="21"/>
    </row>
    <row r="1766" spans="25:28" ht="20.100000000000001" customHeight="1" x14ac:dyDescent="0.2">
      <c r="Y1766" s="19"/>
      <c r="AA1766" s="20"/>
      <c r="AB1766" s="21"/>
    </row>
    <row r="1767" spans="25:28" ht="20.100000000000001" customHeight="1" x14ac:dyDescent="0.2">
      <c r="Y1767" s="19"/>
      <c r="AA1767" s="20"/>
      <c r="AB1767" s="21"/>
    </row>
    <row r="1768" spans="25:28" ht="20.100000000000001" customHeight="1" x14ac:dyDescent="0.2">
      <c r="Y1768" s="19"/>
      <c r="AA1768" s="20"/>
      <c r="AB1768" s="21"/>
    </row>
    <row r="1769" spans="25:28" ht="20.100000000000001" customHeight="1" x14ac:dyDescent="0.2">
      <c r="Y1769" s="19"/>
      <c r="AA1769" s="20"/>
      <c r="AB1769" s="21"/>
    </row>
    <row r="1770" spans="25:28" ht="20.100000000000001" customHeight="1" x14ac:dyDescent="0.2">
      <c r="Y1770" s="19"/>
      <c r="AA1770" s="20"/>
      <c r="AB1770" s="21"/>
    </row>
    <row r="1771" spans="25:28" ht="20.100000000000001" customHeight="1" x14ac:dyDescent="0.2">
      <c r="Y1771" s="19"/>
      <c r="AA1771" s="20"/>
      <c r="AB1771" s="21"/>
    </row>
    <row r="1772" spans="25:28" ht="20.100000000000001" customHeight="1" x14ac:dyDescent="0.2">
      <c r="Y1772" s="19"/>
      <c r="AA1772" s="20"/>
      <c r="AB1772" s="21"/>
    </row>
    <row r="1773" spans="25:28" ht="20.100000000000001" customHeight="1" x14ac:dyDescent="0.2">
      <c r="Y1773" s="19"/>
      <c r="AA1773" s="20"/>
      <c r="AB1773" s="21"/>
    </row>
    <row r="1774" spans="25:28" ht="20.100000000000001" customHeight="1" x14ac:dyDescent="0.2">
      <c r="Y1774" s="19"/>
      <c r="AA1774" s="20"/>
      <c r="AB1774" s="21"/>
    </row>
    <row r="1775" spans="25:28" ht="20.100000000000001" customHeight="1" x14ac:dyDescent="0.2">
      <c r="Y1775" s="19"/>
      <c r="AA1775" s="20"/>
      <c r="AB1775" s="21"/>
    </row>
    <row r="1776" spans="25:28" ht="20.100000000000001" customHeight="1" x14ac:dyDescent="0.2">
      <c r="Y1776" s="19"/>
      <c r="AA1776" s="20"/>
      <c r="AB1776" s="21"/>
    </row>
    <row r="1777" spans="25:28" ht="20.100000000000001" customHeight="1" x14ac:dyDescent="0.2">
      <c r="Y1777" s="19"/>
      <c r="AA1777" s="20"/>
      <c r="AB1777" s="21"/>
    </row>
    <row r="1778" spans="25:28" ht="20.100000000000001" customHeight="1" x14ac:dyDescent="0.2">
      <c r="Y1778" s="19"/>
      <c r="AA1778" s="20"/>
      <c r="AB1778" s="21"/>
    </row>
    <row r="1779" spans="25:28" ht="20.100000000000001" customHeight="1" x14ac:dyDescent="0.2">
      <c r="Y1779" s="19"/>
      <c r="AA1779" s="20"/>
      <c r="AB1779" s="21"/>
    </row>
    <row r="1780" spans="25:28" ht="20.100000000000001" customHeight="1" x14ac:dyDescent="0.2">
      <c r="Y1780" s="19"/>
      <c r="AA1780" s="20"/>
      <c r="AB1780" s="21"/>
    </row>
    <row r="1781" spans="25:28" ht="20.100000000000001" customHeight="1" x14ac:dyDescent="0.2">
      <c r="Y1781" s="19"/>
      <c r="AA1781" s="20"/>
      <c r="AB1781" s="21"/>
    </row>
    <row r="1782" spans="25:28" ht="20.100000000000001" customHeight="1" x14ac:dyDescent="0.2">
      <c r="Y1782" s="19"/>
      <c r="AA1782" s="20"/>
      <c r="AB1782" s="21"/>
    </row>
    <row r="1783" spans="25:28" ht="20.100000000000001" customHeight="1" x14ac:dyDescent="0.2">
      <c r="Y1783" s="19"/>
      <c r="AA1783" s="20"/>
      <c r="AB1783" s="21"/>
    </row>
    <row r="1784" spans="25:28" ht="20.100000000000001" customHeight="1" x14ac:dyDescent="0.2">
      <c r="Y1784" s="19"/>
      <c r="AA1784" s="20"/>
      <c r="AB1784" s="21"/>
    </row>
    <row r="1785" spans="25:28" ht="20.100000000000001" customHeight="1" x14ac:dyDescent="0.2">
      <c r="Y1785" s="19"/>
      <c r="AA1785" s="20"/>
      <c r="AB1785" s="21"/>
    </row>
    <row r="1786" spans="25:28" ht="20.100000000000001" customHeight="1" x14ac:dyDescent="0.2">
      <c r="Y1786" s="19"/>
      <c r="AA1786" s="20"/>
      <c r="AB1786" s="21"/>
    </row>
    <row r="1787" spans="25:28" ht="20.100000000000001" customHeight="1" x14ac:dyDescent="0.2">
      <c r="Y1787" s="19"/>
      <c r="AA1787" s="20"/>
      <c r="AB1787" s="21"/>
    </row>
    <row r="1788" spans="25:28" ht="20.100000000000001" customHeight="1" x14ac:dyDescent="0.2">
      <c r="Y1788" s="19"/>
      <c r="AA1788" s="20"/>
      <c r="AB1788" s="21"/>
    </row>
    <row r="1789" spans="25:28" ht="20.100000000000001" customHeight="1" x14ac:dyDescent="0.2">
      <c r="Y1789" s="19"/>
      <c r="AA1789" s="20"/>
      <c r="AB1789" s="21"/>
    </row>
    <row r="1790" spans="25:28" ht="20.100000000000001" customHeight="1" x14ac:dyDescent="0.2">
      <c r="Y1790" s="19"/>
      <c r="AA1790" s="20"/>
      <c r="AB1790" s="21"/>
    </row>
    <row r="1791" spans="25:28" ht="20.100000000000001" customHeight="1" x14ac:dyDescent="0.2">
      <c r="Y1791" s="19"/>
      <c r="AA1791" s="20"/>
      <c r="AB1791" s="21"/>
    </row>
    <row r="1792" spans="25:28" ht="20.100000000000001" customHeight="1" x14ac:dyDescent="0.2">
      <c r="Y1792" s="19"/>
      <c r="AA1792" s="20"/>
      <c r="AB1792" s="21"/>
    </row>
    <row r="1793" spans="25:28" ht="20.100000000000001" customHeight="1" x14ac:dyDescent="0.2">
      <c r="Y1793" s="19"/>
      <c r="AA1793" s="20"/>
      <c r="AB1793" s="21"/>
    </row>
    <row r="1794" spans="25:28" ht="20.100000000000001" customHeight="1" x14ac:dyDescent="0.2">
      <c r="Y1794" s="19"/>
      <c r="AA1794" s="20"/>
      <c r="AB1794" s="21"/>
    </row>
    <row r="1795" spans="25:28" ht="20.100000000000001" customHeight="1" x14ac:dyDescent="0.2">
      <c r="Y1795" s="19"/>
      <c r="AA1795" s="20"/>
      <c r="AB1795" s="21"/>
    </row>
    <row r="1796" spans="25:28" ht="20.100000000000001" customHeight="1" x14ac:dyDescent="0.2">
      <c r="Y1796" s="19"/>
      <c r="AA1796" s="20"/>
      <c r="AB1796" s="21"/>
    </row>
    <row r="1797" spans="25:28" ht="20.100000000000001" customHeight="1" x14ac:dyDescent="0.2">
      <c r="Y1797" s="19"/>
      <c r="AA1797" s="20"/>
      <c r="AB1797" s="21"/>
    </row>
    <row r="1798" spans="25:28" ht="20.100000000000001" customHeight="1" x14ac:dyDescent="0.2">
      <c r="Y1798" s="19"/>
      <c r="AA1798" s="20"/>
      <c r="AB1798" s="21"/>
    </row>
    <row r="1799" spans="25:28" ht="20.100000000000001" customHeight="1" x14ac:dyDescent="0.2">
      <c r="Y1799" s="19"/>
      <c r="AA1799" s="20"/>
      <c r="AB1799" s="21"/>
    </row>
    <row r="1800" spans="25:28" ht="20.100000000000001" customHeight="1" x14ac:dyDescent="0.2">
      <c r="Y1800" s="19"/>
      <c r="AA1800" s="20"/>
      <c r="AB1800" s="21"/>
    </row>
    <row r="1801" spans="25:28" ht="20.100000000000001" customHeight="1" x14ac:dyDescent="0.2">
      <c r="Y1801" s="19"/>
      <c r="AA1801" s="20"/>
      <c r="AB1801" s="21"/>
    </row>
    <row r="1802" spans="25:28" ht="20.100000000000001" customHeight="1" x14ac:dyDescent="0.2">
      <c r="Y1802" s="19"/>
      <c r="AA1802" s="20"/>
      <c r="AB1802" s="21"/>
    </row>
    <row r="1803" spans="25:28" ht="20.100000000000001" customHeight="1" x14ac:dyDescent="0.2">
      <c r="Y1803" s="19"/>
      <c r="AA1803" s="20"/>
      <c r="AB1803" s="21"/>
    </row>
    <row r="1804" spans="25:28" ht="20.100000000000001" customHeight="1" x14ac:dyDescent="0.2">
      <c r="Y1804" s="19"/>
      <c r="AA1804" s="20"/>
      <c r="AB1804" s="21"/>
    </row>
    <row r="1805" spans="25:28" ht="20.100000000000001" customHeight="1" x14ac:dyDescent="0.2">
      <c r="Y1805" s="19"/>
      <c r="AA1805" s="20"/>
      <c r="AB1805" s="21"/>
    </row>
    <row r="1806" spans="25:28" ht="20.100000000000001" customHeight="1" x14ac:dyDescent="0.2">
      <c r="Y1806" s="19"/>
      <c r="AA1806" s="20"/>
      <c r="AB1806" s="21"/>
    </row>
    <row r="1807" spans="25:28" ht="20.100000000000001" customHeight="1" x14ac:dyDescent="0.2">
      <c r="Y1807" s="19"/>
      <c r="AA1807" s="20"/>
      <c r="AB1807" s="21"/>
    </row>
    <row r="1808" spans="25:28" ht="20.100000000000001" customHeight="1" x14ac:dyDescent="0.2">
      <c r="Y1808" s="19"/>
      <c r="AA1808" s="20"/>
      <c r="AB1808" s="21"/>
    </row>
    <row r="1809" spans="25:28" ht="20.100000000000001" customHeight="1" x14ac:dyDescent="0.2">
      <c r="Y1809" s="19"/>
      <c r="AA1809" s="20"/>
      <c r="AB1809" s="21"/>
    </row>
    <row r="1810" spans="25:28" ht="20.100000000000001" customHeight="1" x14ac:dyDescent="0.2">
      <c r="Y1810" s="19"/>
      <c r="AA1810" s="20"/>
      <c r="AB1810" s="21"/>
    </row>
    <row r="1811" spans="25:28" ht="20.100000000000001" customHeight="1" x14ac:dyDescent="0.2">
      <c r="Y1811" s="19"/>
      <c r="AA1811" s="20"/>
      <c r="AB1811" s="21"/>
    </row>
    <row r="1812" spans="25:28" ht="20.100000000000001" customHeight="1" x14ac:dyDescent="0.2">
      <c r="Y1812" s="19"/>
      <c r="AA1812" s="20"/>
      <c r="AB1812" s="21"/>
    </row>
    <row r="1813" spans="25:28" ht="20.100000000000001" customHeight="1" x14ac:dyDescent="0.2">
      <c r="Y1813" s="19"/>
      <c r="AA1813" s="20"/>
      <c r="AB1813" s="21"/>
    </row>
    <row r="1814" spans="25:28" ht="20.100000000000001" customHeight="1" x14ac:dyDescent="0.2">
      <c r="Y1814" s="19"/>
      <c r="AA1814" s="20"/>
      <c r="AB1814" s="21"/>
    </row>
    <row r="1815" spans="25:28" ht="20.100000000000001" customHeight="1" x14ac:dyDescent="0.2">
      <c r="Y1815" s="19"/>
      <c r="AA1815" s="20"/>
      <c r="AB1815" s="21"/>
    </row>
    <row r="1816" spans="25:28" ht="20.100000000000001" customHeight="1" x14ac:dyDescent="0.2">
      <c r="Y1816" s="19"/>
      <c r="AA1816" s="20"/>
      <c r="AB1816" s="21"/>
    </row>
    <row r="1817" spans="25:28" ht="20.100000000000001" customHeight="1" x14ac:dyDescent="0.2">
      <c r="Y1817" s="19"/>
      <c r="AA1817" s="20"/>
      <c r="AB1817" s="21"/>
    </row>
    <row r="1818" spans="25:28" ht="20.100000000000001" customHeight="1" x14ac:dyDescent="0.2">
      <c r="Y1818" s="19"/>
      <c r="AA1818" s="20"/>
      <c r="AB1818" s="21"/>
    </row>
    <row r="1819" spans="25:28" ht="20.100000000000001" customHeight="1" x14ac:dyDescent="0.2">
      <c r="Y1819" s="19"/>
      <c r="AA1819" s="20"/>
      <c r="AB1819" s="21"/>
    </row>
    <row r="1820" spans="25:28" ht="20.100000000000001" customHeight="1" x14ac:dyDescent="0.2">
      <c r="Y1820" s="19"/>
      <c r="AA1820" s="20"/>
      <c r="AB1820" s="21"/>
    </row>
    <row r="1821" spans="25:28" ht="20.100000000000001" customHeight="1" x14ac:dyDescent="0.2">
      <c r="Y1821" s="19"/>
      <c r="AA1821" s="20"/>
      <c r="AB1821" s="21"/>
    </row>
    <row r="1822" spans="25:28" ht="20.100000000000001" customHeight="1" x14ac:dyDescent="0.2">
      <c r="Y1822" s="19"/>
      <c r="AA1822" s="20"/>
      <c r="AB1822" s="21"/>
    </row>
    <row r="1823" spans="25:28" ht="20.100000000000001" customHeight="1" x14ac:dyDescent="0.2">
      <c r="Y1823" s="19"/>
      <c r="AA1823" s="20"/>
      <c r="AB1823" s="21"/>
    </row>
    <row r="1824" spans="25:28" ht="20.100000000000001" customHeight="1" x14ac:dyDescent="0.2">
      <c r="Y1824" s="19"/>
      <c r="AA1824" s="20"/>
      <c r="AB1824" s="21"/>
    </row>
    <row r="1825" spans="25:28" ht="20.100000000000001" customHeight="1" x14ac:dyDescent="0.2">
      <c r="Y1825" s="19"/>
      <c r="AA1825" s="20"/>
      <c r="AB1825" s="21"/>
    </row>
    <row r="1826" spans="25:28" ht="20.100000000000001" customHeight="1" x14ac:dyDescent="0.2">
      <c r="Y1826" s="19"/>
      <c r="AA1826" s="20"/>
      <c r="AB1826" s="21"/>
    </row>
    <row r="1827" spans="25:28" ht="20.100000000000001" customHeight="1" x14ac:dyDescent="0.2">
      <c r="Y1827" s="19"/>
      <c r="AA1827" s="20"/>
      <c r="AB1827" s="21"/>
    </row>
    <row r="1828" spans="25:28" ht="20.100000000000001" customHeight="1" x14ac:dyDescent="0.2">
      <c r="Y1828" s="19"/>
      <c r="AA1828" s="20"/>
      <c r="AB1828" s="21"/>
    </row>
    <row r="1829" spans="25:28" ht="20.100000000000001" customHeight="1" x14ac:dyDescent="0.2">
      <c r="Y1829" s="19"/>
      <c r="AA1829" s="20"/>
      <c r="AB1829" s="21"/>
    </row>
    <row r="1830" spans="25:28" ht="20.100000000000001" customHeight="1" x14ac:dyDescent="0.2">
      <c r="Y1830" s="19"/>
      <c r="AA1830" s="20"/>
      <c r="AB1830" s="21"/>
    </row>
    <row r="1831" spans="25:28" ht="20.100000000000001" customHeight="1" x14ac:dyDescent="0.2">
      <c r="Y1831" s="19"/>
      <c r="AA1831" s="20"/>
      <c r="AB1831" s="21"/>
    </row>
    <row r="1832" spans="25:28" ht="20.100000000000001" customHeight="1" x14ac:dyDescent="0.2">
      <c r="Y1832" s="19"/>
      <c r="AA1832" s="20"/>
      <c r="AB1832" s="21"/>
    </row>
    <row r="1833" spans="25:28" ht="20.100000000000001" customHeight="1" x14ac:dyDescent="0.2">
      <c r="Y1833" s="19"/>
      <c r="AA1833" s="20"/>
      <c r="AB1833" s="21"/>
    </row>
    <row r="1834" spans="25:28" ht="20.100000000000001" customHeight="1" x14ac:dyDescent="0.2">
      <c r="Y1834" s="19"/>
      <c r="AA1834" s="20"/>
      <c r="AB1834" s="21"/>
    </row>
    <row r="1835" spans="25:28" ht="20.100000000000001" customHeight="1" x14ac:dyDescent="0.2">
      <c r="Y1835" s="19"/>
      <c r="AA1835" s="20"/>
      <c r="AB1835" s="21"/>
    </row>
    <row r="1836" spans="25:28" ht="20.100000000000001" customHeight="1" x14ac:dyDescent="0.2">
      <c r="Y1836" s="19"/>
      <c r="AA1836" s="20"/>
      <c r="AB1836" s="21"/>
    </row>
    <row r="1837" spans="25:28" ht="20.100000000000001" customHeight="1" x14ac:dyDescent="0.2">
      <c r="Y1837" s="19"/>
      <c r="AA1837" s="20"/>
      <c r="AB1837" s="21"/>
    </row>
    <row r="1838" spans="25:28" ht="20.100000000000001" customHeight="1" x14ac:dyDescent="0.2">
      <c r="Y1838" s="19"/>
      <c r="AA1838" s="20"/>
      <c r="AB1838" s="21"/>
    </row>
    <row r="1839" spans="25:28" ht="20.100000000000001" customHeight="1" x14ac:dyDescent="0.2">
      <c r="Y1839" s="19"/>
      <c r="AA1839" s="20"/>
      <c r="AB1839" s="21"/>
    </row>
    <row r="1840" spans="25:28" ht="20.100000000000001" customHeight="1" x14ac:dyDescent="0.2">
      <c r="Y1840" s="19"/>
      <c r="AA1840" s="20"/>
      <c r="AB1840" s="21"/>
    </row>
    <row r="1841" spans="25:28" ht="20.100000000000001" customHeight="1" x14ac:dyDescent="0.2">
      <c r="Y1841" s="19"/>
      <c r="AA1841" s="20"/>
      <c r="AB1841" s="21"/>
    </row>
    <row r="1842" spans="25:28" ht="20.100000000000001" customHeight="1" x14ac:dyDescent="0.2">
      <c r="Y1842" s="19"/>
      <c r="AA1842" s="20"/>
      <c r="AB1842" s="21"/>
    </row>
    <row r="1843" spans="25:28" ht="20.100000000000001" customHeight="1" x14ac:dyDescent="0.2">
      <c r="Y1843" s="19"/>
      <c r="AA1843" s="20"/>
      <c r="AB1843" s="21"/>
    </row>
    <row r="1844" spans="25:28" ht="20.100000000000001" customHeight="1" x14ac:dyDescent="0.2">
      <c r="Y1844" s="19"/>
      <c r="AA1844" s="20"/>
      <c r="AB1844" s="21"/>
    </row>
    <row r="1845" spans="25:28" ht="20.100000000000001" customHeight="1" x14ac:dyDescent="0.2">
      <c r="Y1845" s="19"/>
      <c r="AA1845" s="20"/>
      <c r="AB1845" s="21"/>
    </row>
    <row r="1846" spans="25:28" ht="20.100000000000001" customHeight="1" x14ac:dyDescent="0.2">
      <c r="Y1846" s="19"/>
      <c r="AA1846" s="20"/>
      <c r="AB1846" s="21"/>
    </row>
    <row r="1847" spans="25:28" ht="20.100000000000001" customHeight="1" x14ac:dyDescent="0.2">
      <c r="Y1847" s="19"/>
      <c r="AA1847" s="20"/>
      <c r="AB1847" s="21"/>
    </row>
    <row r="1848" spans="25:28" ht="20.100000000000001" customHeight="1" x14ac:dyDescent="0.2">
      <c r="Y1848" s="19"/>
      <c r="AA1848" s="20"/>
      <c r="AB1848" s="21"/>
    </row>
    <row r="1849" spans="25:28" ht="20.100000000000001" customHeight="1" x14ac:dyDescent="0.2">
      <c r="Y1849" s="19"/>
      <c r="AA1849" s="20"/>
      <c r="AB1849" s="21"/>
    </row>
    <row r="1850" spans="25:28" ht="20.100000000000001" customHeight="1" x14ac:dyDescent="0.2">
      <c r="Y1850" s="19"/>
      <c r="AA1850" s="20"/>
      <c r="AB1850" s="21"/>
    </row>
    <row r="1851" spans="25:28" ht="20.100000000000001" customHeight="1" x14ac:dyDescent="0.2">
      <c r="Y1851" s="19"/>
      <c r="AA1851" s="20"/>
      <c r="AB1851" s="21"/>
    </row>
    <row r="1852" spans="25:28" ht="20.100000000000001" customHeight="1" x14ac:dyDescent="0.2">
      <c r="Y1852" s="19"/>
      <c r="AA1852" s="20"/>
      <c r="AB1852" s="21"/>
    </row>
    <row r="1853" spans="25:28" ht="20.100000000000001" customHeight="1" x14ac:dyDescent="0.2">
      <c r="Y1853" s="19"/>
      <c r="AA1853" s="20"/>
      <c r="AB1853" s="21"/>
    </row>
    <row r="1854" spans="25:28" ht="20.100000000000001" customHeight="1" x14ac:dyDescent="0.2">
      <c r="Y1854" s="19"/>
      <c r="AA1854" s="20"/>
      <c r="AB1854" s="21"/>
    </row>
    <row r="1855" spans="25:28" ht="20.100000000000001" customHeight="1" x14ac:dyDescent="0.2">
      <c r="Y1855" s="19"/>
      <c r="AA1855" s="20"/>
      <c r="AB1855" s="21"/>
    </row>
    <row r="1856" spans="25:28" ht="20.100000000000001" customHeight="1" x14ac:dyDescent="0.2">
      <c r="Y1856" s="19"/>
      <c r="AA1856" s="20"/>
      <c r="AB1856" s="21"/>
    </row>
    <row r="1857" spans="25:28" ht="20.100000000000001" customHeight="1" x14ac:dyDescent="0.2">
      <c r="Y1857" s="19"/>
      <c r="AA1857" s="20"/>
      <c r="AB1857" s="21"/>
    </row>
    <row r="1858" spans="25:28" ht="20.100000000000001" customHeight="1" x14ac:dyDescent="0.2">
      <c r="Y1858" s="19"/>
      <c r="AA1858" s="20"/>
      <c r="AB1858" s="21"/>
    </row>
    <row r="1859" spans="25:28" ht="20.100000000000001" customHeight="1" x14ac:dyDescent="0.2">
      <c r="Y1859" s="19"/>
      <c r="AA1859" s="20"/>
      <c r="AB1859" s="21"/>
    </row>
    <row r="1860" spans="25:28" ht="20.100000000000001" customHeight="1" x14ac:dyDescent="0.2">
      <c r="Y1860" s="19"/>
      <c r="AA1860" s="20"/>
      <c r="AB1860" s="21"/>
    </row>
    <row r="1861" spans="25:28" ht="20.100000000000001" customHeight="1" x14ac:dyDescent="0.2">
      <c r="Y1861" s="19"/>
      <c r="AA1861" s="20"/>
      <c r="AB1861" s="21"/>
    </row>
    <row r="1862" spans="25:28" ht="20.100000000000001" customHeight="1" x14ac:dyDescent="0.2">
      <c r="Y1862" s="19"/>
      <c r="AA1862" s="20"/>
      <c r="AB1862" s="21"/>
    </row>
    <row r="1863" spans="25:28" ht="20.100000000000001" customHeight="1" x14ac:dyDescent="0.2">
      <c r="Y1863" s="19"/>
      <c r="AA1863" s="20"/>
      <c r="AB1863" s="21"/>
    </row>
    <row r="1864" spans="25:28" ht="20.100000000000001" customHeight="1" x14ac:dyDescent="0.2">
      <c r="Y1864" s="19"/>
      <c r="AA1864" s="20"/>
      <c r="AB1864" s="21"/>
    </row>
    <row r="1865" spans="25:28" ht="20.100000000000001" customHeight="1" x14ac:dyDescent="0.2">
      <c r="Y1865" s="19"/>
      <c r="AA1865" s="20"/>
      <c r="AB1865" s="21"/>
    </row>
    <row r="1866" spans="25:28" ht="20.100000000000001" customHeight="1" x14ac:dyDescent="0.2">
      <c r="Y1866" s="19"/>
      <c r="AA1866" s="20"/>
      <c r="AB1866" s="21"/>
    </row>
    <row r="1867" spans="25:28" ht="20.100000000000001" customHeight="1" x14ac:dyDescent="0.2">
      <c r="Y1867" s="19"/>
      <c r="AA1867" s="20"/>
      <c r="AB1867" s="21"/>
    </row>
    <row r="1868" spans="25:28" ht="20.100000000000001" customHeight="1" x14ac:dyDescent="0.2">
      <c r="Y1868" s="19"/>
      <c r="AA1868" s="20"/>
      <c r="AB1868" s="21"/>
    </row>
    <row r="1869" spans="25:28" ht="20.100000000000001" customHeight="1" x14ac:dyDescent="0.2">
      <c r="Y1869" s="19"/>
      <c r="AA1869" s="20"/>
      <c r="AB1869" s="21"/>
    </row>
    <row r="1870" spans="25:28" ht="20.100000000000001" customHeight="1" x14ac:dyDescent="0.2">
      <c r="Y1870" s="19"/>
      <c r="AA1870" s="20"/>
      <c r="AB1870" s="21"/>
    </row>
    <row r="1871" spans="25:28" ht="20.100000000000001" customHeight="1" x14ac:dyDescent="0.2">
      <c r="Y1871" s="19"/>
      <c r="AA1871" s="20"/>
      <c r="AB1871" s="21"/>
    </row>
    <row r="1872" spans="25:28" ht="20.100000000000001" customHeight="1" x14ac:dyDescent="0.2">
      <c r="Y1872" s="19"/>
      <c r="AA1872" s="20"/>
      <c r="AB1872" s="21"/>
    </row>
    <row r="1873" spans="25:28" ht="20.100000000000001" customHeight="1" x14ac:dyDescent="0.2">
      <c r="Y1873" s="19"/>
      <c r="AA1873" s="20"/>
      <c r="AB1873" s="21"/>
    </row>
    <row r="1874" spans="25:28" ht="20.100000000000001" customHeight="1" x14ac:dyDescent="0.2">
      <c r="Y1874" s="19"/>
      <c r="AA1874" s="20"/>
      <c r="AB1874" s="21"/>
    </row>
    <row r="1875" spans="25:28" ht="20.100000000000001" customHeight="1" x14ac:dyDescent="0.2">
      <c r="Y1875" s="19"/>
      <c r="AA1875" s="20"/>
      <c r="AB1875" s="21"/>
    </row>
    <row r="1876" spans="25:28" ht="20.100000000000001" customHeight="1" x14ac:dyDescent="0.2">
      <c r="Y1876" s="19"/>
      <c r="AA1876" s="20"/>
      <c r="AB1876" s="21"/>
    </row>
    <row r="1877" spans="25:28" ht="20.100000000000001" customHeight="1" x14ac:dyDescent="0.2">
      <c r="Y1877" s="19"/>
      <c r="AA1877" s="20"/>
      <c r="AB1877" s="21"/>
    </row>
    <row r="1878" spans="25:28" ht="20.100000000000001" customHeight="1" x14ac:dyDescent="0.2">
      <c r="Y1878" s="19"/>
      <c r="AA1878" s="20"/>
      <c r="AB1878" s="21"/>
    </row>
    <row r="1879" spans="25:28" ht="20.100000000000001" customHeight="1" x14ac:dyDescent="0.2">
      <c r="Y1879" s="19"/>
      <c r="AA1879" s="20"/>
      <c r="AB1879" s="21"/>
    </row>
    <row r="1880" spans="25:28" ht="20.100000000000001" customHeight="1" x14ac:dyDescent="0.2">
      <c r="Y1880" s="19"/>
      <c r="AA1880" s="20"/>
      <c r="AB1880" s="21"/>
    </row>
    <row r="1881" spans="25:28" ht="20.100000000000001" customHeight="1" x14ac:dyDescent="0.2">
      <c r="Y1881" s="19"/>
      <c r="AA1881" s="20"/>
      <c r="AB1881" s="21"/>
    </row>
    <row r="1882" spans="25:28" ht="20.100000000000001" customHeight="1" x14ac:dyDescent="0.2">
      <c r="Y1882" s="19"/>
      <c r="AA1882" s="20"/>
      <c r="AB1882" s="21"/>
    </row>
    <row r="1883" spans="25:28" ht="20.100000000000001" customHeight="1" x14ac:dyDescent="0.2">
      <c r="Y1883" s="19"/>
      <c r="AA1883" s="20"/>
      <c r="AB1883" s="21"/>
    </row>
    <row r="1884" spans="25:28" ht="20.100000000000001" customHeight="1" x14ac:dyDescent="0.2">
      <c r="Y1884" s="19"/>
      <c r="AA1884" s="20"/>
      <c r="AB1884" s="21"/>
    </row>
    <row r="1885" spans="25:28" ht="20.100000000000001" customHeight="1" x14ac:dyDescent="0.2">
      <c r="Y1885" s="19"/>
      <c r="AA1885" s="20"/>
      <c r="AB1885" s="21"/>
    </row>
    <row r="1886" spans="25:28" ht="20.100000000000001" customHeight="1" x14ac:dyDescent="0.2">
      <c r="Y1886" s="19"/>
      <c r="AA1886" s="20"/>
      <c r="AB1886" s="21"/>
    </row>
    <row r="1887" spans="25:28" ht="20.100000000000001" customHeight="1" x14ac:dyDescent="0.2">
      <c r="Y1887" s="19"/>
      <c r="AA1887" s="20"/>
      <c r="AB1887" s="21"/>
    </row>
    <row r="1888" spans="25:28" ht="20.100000000000001" customHeight="1" x14ac:dyDescent="0.2">
      <c r="Y1888" s="19"/>
      <c r="AA1888" s="20"/>
      <c r="AB1888" s="21"/>
    </row>
    <row r="1889" spans="25:28" ht="20.100000000000001" customHeight="1" x14ac:dyDescent="0.2">
      <c r="Y1889" s="19"/>
      <c r="AA1889" s="20"/>
      <c r="AB1889" s="21"/>
    </row>
    <row r="1890" spans="25:28" ht="20.100000000000001" customHeight="1" x14ac:dyDescent="0.2">
      <c r="Y1890" s="19"/>
      <c r="AA1890" s="20"/>
      <c r="AB1890" s="21"/>
    </row>
    <row r="1891" spans="25:28" ht="20.100000000000001" customHeight="1" x14ac:dyDescent="0.2">
      <c r="Y1891" s="19"/>
      <c r="AA1891" s="20"/>
      <c r="AB1891" s="21"/>
    </row>
    <row r="1892" spans="25:28" ht="20.100000000000001" customHeight="1" x14ac:dyDescent="0.2">
      <c r="Y1892" s="19"/>
      <c r="AA1892" s="20"/>
      <c r="AB1892" s="21"/>
    </row>
    <row r="1893" spans="25:28" ht="20.100000000000001" customHeight="1" x14ac:dyDescent="0.2">
      <c r="Y1893" s="19"/>
      <c r="AA1893" s="20"/>
      <c r="AB1893" s="21"/>
    </row>
    <row r="1894" spans="25:28" ht="20.100000000000001" customHeight="1" x14ac:dyDescent="0.2">
      <c r="Y1894" s="19"/>
      <c r="AA1894" s="20"/>
      <c r="AB1894" s="21"/>
    </row>
    <row r="1895" spans="25:28" ht="20.100000000000001" customHeight="1" x14ac:dyDescent="0.2">
      <c r="Y1895" s="19"/>
      <c r="AA1895" s="20"/>
      <c r="AB1895" s="21"/>
    </row>
    <row r="1896" spans="25:28" ht="20.100000000000001" customHeight="1" x14ac:dyDescent="0.2">
      <c r="Y1896" s="19"/>
      <c r="AA1896" s="20"/>
      <c r="AB1896" s="21"/>
    </row>
    <row r="1897" spans="25:28" ht="20.100000000000001" customHeight="1" x14ac:dyDescent="0.2">
      <c r="Y1897" s="19"/>
      <c r="AA1897" s="20"/>
      <c r="AB1897" s="21"/>
    </row>
    <row r="1898" spans="25:28" ht="20.100000000000001" customHeight="1" x14ac:dyDescent="0.2">
      <c r="Y1898" s="19"/>
      <c r="AA1898" s="20"/>
      <c r="AB1898" s="21"/>
    </row>
    <row r="1899" spans="25:28" ht="20.100000000000001" customHeight="1" x14ac:dyDescent="0.2">
      <c r="Y1899" s="19"/>
      <c r="AA1899" s="20"/>
      <c r="AB1899" s="21"/>
    </row>
    <row r="1900" spans="25:28" ht="20.100000000000001" customHeight="1" x14ac:dyDescent="0.2">
      <c r="Y1900" s="19"/>
      <c r="AA1900" s="20"/>
      <c r="AB1900" s="21"/>
    </row>
    <row r="1901" spans="25:28" ht="20.100000000000001" customHeight="1" x14ac:dyDescent="0.2">
      <c r="Y1901" s="19"/>
      <c r="AA1901" s="20"/>
      <c r="AB1901" s="21"/>
    </row>
    <row r="1902" spans="25:28" ht="20.100000000000001" customHeight="1" x14ac:dyDescent="0.2">
      <c r="Y1902" s="19"/>
      <c r="AA1902" s="20"/>
      <c r="AB1902" s="21"/>
    </row>
    <row r="1903" spans="25:28" ht="20.100000000000001" customHeight="1" x14ac:dyDescent="0.2">
      <c r="Y1903" s="19"/>
      <c r="AA1903" s="20"/>
      <c r="AB1903" s="21"/>
    </row>
    <row r="1904" spans="25:28" ht="20.100000000000001" customHeight="1" x14ac:dyDescent="0.2">
      <c r="Y1904" s="19"/>
      <c r="AA1904" s="20"/>
      <c r="AB1904" s="21"/>
    </row>
    <row r="1905" spans="25:28" ht="20.100000000000001" customHeight="1" x14ac:dyDescent="0.2">
      <c r="Y1905" s="19"/>
      <c r="AA1905" s="20"/>
      <c r="AB1905" s="21"/>
    </row>
    <row r="1906" spans="25:28" ht="20.100000000000001" customHeight="1" x14ac:dyDescent="0.2">
      <c r="Y1906" s="19"/>
      <c r="AA1906" s="20"/>
      <c r="AB1906" s="21"/>
    </row>
    <row r="1907" spans="25:28" ht="20.100000000000001" customHeight="1" x14ac:dyDescent="0.2">
      <c r="Y1907" s="19"/>
      <c r="AA1907" s="20"/>
      <c r="AB1907" s="21"/>
    </row>
    <row r="1908" spans="25:28" ht="20.100000000000001" customHeight="1" x14ac:dyDescent="0.2">
      <c r="Y1908" s="19"/>
      <c r="AA1908" s="20"/>
      <c r="AB1908" s="21"/>
    </row>
    <row r="1909" spans="25:28" ht="20.100000000000001" customHeight="1" x14ac:dyDescent="0.2">
      <c r="Y1909" s="19"/>
      <c r="AA1909" s="20"/>
      <c r="AB1909" s="21"/>
    </row>
    <row r="1910" spans="25:28" ht="20.100000000000001" customHeight="1" x14ac:dyDescent="0.2">
      <c r="Y1910" s="19"/>
      <c r="AA1910" s="20"/>
      <c r="AB1910" s="21"/>
    </row>
    <row r="1911" spans="25:28" ht="20.100000000000001" customHeight="1" x14ac:dyDescent="0.2">
      <c r="Y1911" s="19"/>
      <c r="AA1911" s="20"/>
      <c r="AB1911" s="21"/>
    </row>
    <row r="1912" spans="25:28" ht="20.100000000000001" customHeight="1" x14ac:dyDescent="0.2">
      <c r="Y1912" s="19"/>
      <c r="AA1912" s="20"/>
      <c r="AB1912" s="21"/>
    </row>
    <row r="1913" spans="25:28" ht="20.100000000000001" customHeight="1" x14ac:dyDescent="0.2">
      <c r="Y1913" s="19"/>
      <c r="AA1913" s="20"/>
      <c r="AB1913" s="21"/>
    </row>
    <row r="1914" spans="25:28" ht="20.100000000000001" customHeight="1" x14ac:dyDescent="0.2">
      <c r="Y1914" s="19"/>
      <c r="AA1914" s="20"/>
      <c r="AB1914" s="21"/>
    </row>
    <row r="1915" spans="25:28" ht="20.100000000000001" customHeight="1" x14ac:dyDescent="0.2">
      <c r="Y1915" s="19"/>
      <c r="AA1915" s="20"/>
      <c r="AB1915" s="21"/>
    </row>
    <row r="1916" spans="25:28" ht="20.100000000000001" customHeight="1" x14ac:dyDescent="0.2">
      <c r="Y1916" s="19"/>
      <c r="AA1916" s="20"/>
      <c r="AB1916" s="21"/>
    </row>
    <row r="1917" spans="25:28" ht="20.100000000000001" customHeight="1" x14ac:dyDescent="0.2">
      <c r="Y1917" s="19"/>
      <c r="AA1917" s="20"/>
      <c r="AB1917" s="21"/>
    </row>
    <row r="1918" spans="25:28" ht="20.100000000000001" customHeight="1" x14ac:dyDescent="0.2">
      <c r="Y1918" s="19"/>
      <c r="AA1918" s="20"/>
      <c r="AB1918" s="21"/>
    </row>
    <row r="1919" spans="25:28" ht="20.100000000000001" customHeight="1" x14ac:dyDescent="0.2">
      <c r="Y1919" s="19"/>
      <c r="AA1919" s="20"/>
      <c r="AB1919" s="21"/>
    </row>
    <row r="1920" spans="25:28" ht="20.100000000000001" customHeight="1" x14ac:dyDescent="0.2">
      <c r="Y1920" s="19"/>
      <c r="AA1920" s="20"/>
      <c r="AB1920" s="21"/>
    </row>
    <row r="1921" spans="25:28" ht="20.100000000000001" customHeight="1" x14ac:dyDescent="0.2">
      <c r="Y1921" s="19"/>
      <c r="AA1921" s="20"/>
      <c r="AB1921" s="21"/>
    </row>
    <row r="1922" spans="25:28" ht="20.100000000000001" customHeight="1" x14ac:dyDescent="0.2">
      <c r="Y1922" s="19"/>
      <c r="AA1922" s="20"/>
      <c r="AB1922" s="21"/>
    </row>
    <row r="1923" spans="25:28" ht="20.100000000000001" customHeight="1" x14ac:dyDescent="0.2">
      <c r="Y1923" s="19"/>
      <c r="AA1923" s="20"/>
      <c r="AB1923" s="21"/>
    </row>
    <row r="1924" spans="25:28" ht="20.100000000000001" customHeight="1" x14ac:dyDescent="0.2">
      <c r="Y1924" s="19"/>
      <c r="AA1924" s="20"/>
      <c r="AB1924" s="21"/>
    </row>
    <row r="1925" spans="25:28" ht="20.100000000000001" customHeight="1" x14ac:dyDescent="0.2">
      <c r="Y1925" s="19"/>
      <c r="AA1925" s="20"/>
      <c r="AB1925" s="21"/>
    </row>
    <row r="1926" spans="25:28" ht="20.100000000000001" customHeight="1" x14ac:dyDescent="0.2">
      <c r="Y1926" s="19"/>
      <c r="AA1926" s="20"/>
      <c r="AB1926" s="21"/>
    </row>
    <row r="1927" spans="25:28" ht="20.100000000000001" customHeight="1" x14ac:dyDescent="0.2">
      <c r="Y1927" s="19"/>
      <c r="AA1927" s="20"/>
      <c r="AB1927" s="21"/>
    </row>
    <row r="1928" spans="25:28" ht="20.100000000000001" customHeight="1" x14ac:dyDescent="0.2">
      <c r="Y1928" s="19"/>
      <c r="AA1928" s="20"/>
      <c r="AB1928" s="21"/>
    </row>
    <row r="1929" spans="25:28" ht="20.100000000000001" customHeight="1" x14ac:dyDescent="0.2">
      <c r="Y1929" s="19"/>
      <c r="AA1929" s="20"/>
      <c r="AB1929" s="21"/>
    </row>
    <row r="1930" spans="25:28" ht="20.100000000000001" customHeight="1" x14ac:dyDescent="0.2">
      <c r="Y1930" s="19"/>
      <c r="AA1930" s="20"/>
      <c r="AB1930" s="21"/>
    </row>
    <row r="1931" spans="25:28" ht="20.100000000000001" customHeight="1" x14ac:dyDescent="0.2">
      <c r="Y1931" s="19"/>
      <c r="AA1931" s="20"/>
      <c r="AB1931" s="21"/>
    </row>
    <row r="1932" spans="25:28" ht="20.100000000000001" customHeight="1" x14ac:dyDescent="0.2">
      <c r="Y1932" s="19"/>
      <c r="AA1932" s="20"/>
      <c r="AB1932" s="21"/>
    </row>
    <row r="1933" spans="25:28" ht="20.100000000000001" customHeight="1" x14ac:dyDescent="0.2">
      <c r="Y1933" s="19"/>
      <c r="AA1933" s="20"/>
      <c r="AB1933" s="21"/>
    </row>
    <row r="1934" spans="25:28" ht="20.100000000000001" customHeight="1" x14ac:dyDescent="0.2">
      <c r="Y1934" s="19"/>
      <c r="AA1934" s="20"/>
      <c r="AB1934" s="21"/>
    </row>
    <row r="1935" spans="25:28" ht="20.100000000000001" customHeight="1" x14ac:dyDescent="0.2">
      <c r="Y1935" s="19"/>
      <c r="AA1935" s="20"/>
      <c r="AB1935" s="21"/>
    </row>
    <row r="1936" spans="25:28" ht="20.100000000000001" customHeight="1" x14ac:dyDescent="0.2">
      <c r="Y1936" s="19"/>
      <c r="AA1936" s="20"/>
      <c r="AB1936" s="21"/>
    </row>
    <row r="1937" spans="25:28" ht="20.100000000000001" customHeight="1" x14ac:dyDescent="0.2">
      <c r="Y1937" s="19"/>
      <c r="AA1937" s="20"/>
      <c r="AB1937" s="21"/>
    </row>
    <row r="1938" spans="25:28" ht="20.100000000000001" customHeight="1" x14ac:dyDescent="0.2">
      <c r="Y1938" s="19"/>
      <c r="AA1938" s="20"/>
      <c r="AB1938" s="21"/>
    </row>
    <row r="1939" spans="25:28" ht="20.100000000000001" customHeight="1" x14ac:dyDescent="0.2">
      <c r="Y1939" s="19"/>
      <c r="AA1939" s="20"/>
      <c r="AB1939" s="21"/>
    </row>
    <row r="1940" spans="25:28" ht="20.100000000000001" customHeight="1" x14ac:dyDescent="0.2">
      <c r="Y1940" s="19"/>
      <c r="AA1940" s="20"/>
      <c r="AB1940" s="21"/>
    </row>
    <row r="1941" spans="25:28" ht="20.100000000000001" customHeight="1" x14ac:dyDescent="0.2">
      <c r="Y1941" s="19"/>
      <c r="AA1941" s="20"/>
      <c r="AB1941" s="21"/>
    </row>
    <row r="1942" spans="25:28" ht="20.100000000000001" customHeight="1" x14ac:dyDescent="0.2">
      <c r="Y1942" s="19"/>
      <c r="AA1942" s="20"/>
      <c r="AB1942" s="21"/>
    </row>
    <row r="1943" spans="25:28" ht="20.100000000000001" customHeight="1" x14ac:dyDescent="0.2">
      <c r="Y1943" s="19"/>
      <c r="AA1943" s="20"/>
      <c r="AB1943" s="21"/>
    </row>
    <row r="1944" spans="25:28" ht="20.100000000000001" customHeight="1" x14ac:dyDescent="0.2">
      <c r="Y1944" s="19"/>
      <c r="AA1944" s="20"/>
      <c r="AB1944" s="21"/>
    </row>
    <row r="1945" spans="25:28" ht="20.100000000000001" customHeight="1" x14ac:dyDescent="0.2">
      <c r="Y1945" s="19"/>
      <c r="AA1945" s="20"/>
      <c r="AB1945" s="21"/>
    </row>
    <row r="1946" spans="25:28" ht="20.100000000000001" customHeight="1" x14ac:dyDescent="0.2">
      <c r="Y1946" s="19"/>
      <c r="AA1946" s="20"/>
      <c r="AB1946" s="21"/>
    </row>
    <row r="1947" spans="25:28" ht="20.100000000000001" customHeight="1" x14ac:dyDescent="0.2">
      <c r="Y1947" s="19"/>
      <c r="AA1947" s="20"/>
      <c r="AB1947" s="21"/>
    </row>
    <row r="1948" spans="25:28" ht="20.100000000000001" customHeight="1" x14ac:dyDescent="0.2">
      <c r="Y1948" s="19"/>
      <c r="AA1948" s="20"/>
      <c r="AB1948" s="21"/>
    </row>
    <row r="1949" spans="25:28" ht="20.100000000000001" customHeight="1" x14ac:dyDescent="0.2">
      <c r="Y1949" s="19"/>
      <c r="AA1949" s="20"/>
      <c r="AB1949" s="21"/>
    </row>
    <row r="1950" spans="25:28" ht="20.100000000000001" customHeight="1" x14ac:dyDescent="0.2">
      <c r="Y1950" s="19"/>
      <c r="AA1950" s="20"/>
      <c r="AB1950" s="21"/>
    </row>
    <row r="1951" spans="25:28" ht="20.100000000000001" customHeight="1" x14ac:dyDescent="0.2">
      <c r="Y1951" s="19"/>
      <c r="AA1951" s="20"/>
      <c r="AB1951" s="21"/>
    </row>
    <row r="1952" spans="25:28" ht="20.100000000000001" customHeight="1" x14ac:dyDescent="0.2">
      <c r="Y1952" s="19"/>
      <c r="AA1952" s="20"/>
      <c r="AB1952" s="21"/>
    </row>
    <row r="1953" spans="25:28" ht="20.100000000000001" customHeight="1" x14ac:dyDescent="0.2">
      <c r="Y1953" s="19"/>
      <c r="AA1953" s="20"/>
      <c r="AB1953" s="21"/>
    </row>
    <row r="1954" spans="25:28" ht="20.100000000000001" customHeight="1" x14ac:dyDescent="0.2">
      <c r="Y1954" s="19"/>
      <c r="AA1954" s="20"/>
      <c r="AB1954" s="21"/>
    </row>
    <row r="1955" spans="25:28" ht="20.100000000000001" customHeight="1" x14ac:dyDescent="0.2">
      <c r="Y1955" s="19"/>
      <c r="AA1955" s="20"/>
      <c r="AB1955" s="21"/>
    </row>
    <row r="1956" spans="25:28" ht="20.100000000000001" customHeight="1" x14ac:dyDescent="0.2">
      <c r="Y1956" s="19"/>
      <c r="AA1956" s="20"/>
      <c r="AB1956" s="21"/>
    </row>
    <row r="1957" spans="25:28" ht="20.100000000000001" customHeight="1" x14ac:dyDescent="0.2">
      <c r="Y1957" s="19"/>
      <c r="AA1957" s="20"/>
      <c r="AB1957" s="21"/>
    </row>
    <row r="1958" spans="25:28" ht="20.100000000000001" customHeight="1" x14ac:dyDescent="0.2">
      <c r="Y1958" s="19"/>
      <c r="AA1958" s="20"/>
      <c r="AB1958" s="21"/>
    </row>
    <row r="1959" spans="25:28" ht="20.100000000000001" customHeight="1" x14ac:dyDescent="0.2">
      <c r="Y1959" s="19"/>
      <c r="AA1959" s="20"/>
      <c r="AB1959" s="21"/>
    </row>
    <row r="1960" spans="25:28" ht="20.100000000000001" customHeight="1" x14ac:dyDescent="0.2">
      <c r="Y1960" s="19"/>
      <c r="AA1960" s="20"/>
      <c r="AB1960" s="21"/>
    </row>
    <row r="1961" spans="25:28" ht="20.100000000000001" customHeight="1" x14ac:dyDescent="0.2">
      <c r="Y1961" s="19"/>
      <c r="AA1961" s="20"/>
      <c r="AB1961" s="21"/>
    </row>
    <row r="1962" spans="25:28" ht="20.100000000000001" customHeight="1" x14ac:dyDescent="0.2">
      <c r="Y1962" s="19"/>
      <c r="AA1962" s="20"/>
      <c r="AB1962" s="21"/>
    </row>
    <row r="1963" spans="25:28" ht="20.100000000000001" customHeight="1" x14ac:dyDescent="0.2">
      <c r="Y1963" s="19"/>
      <c r="AA1963" s="20"/>
      <c r="AB1963" s="21"/>
    </row>
    <row r="1964" spans="25:28" ht="20.100000000000001" customHeight="1" x14ac:dyDescent="0.2">
      <c r="Y1964" s="19"/>
      <c r="AA1964" s="20"/>
      <c r="AB1964" s="21"/>
    </row>
    <row r="1965" spans="25:28" ht="20.100000000000001" customHeight="1" x14ac:dyDescent="0.2">
      <c r="Y1965" s="19"/>
      <c r="AA1965" s="20"/>
      <c r="AB1965" s="21"/>
    </row>
    <row r="1966" spans="25:28" ht="20.100000000000001" customHeight="1" x14ac:dyDescent="0.2">
      <c r="Y1966" s="19"/>
      <c r="AA1966" s="20"/>
      <c r="AB1966" s="21"/>
    </row>
    <row r="1967" spans="25:28" ht="20.100000000000001" customHeight="1" x14ac:dyDescent="0.2">
      <c r="Y1967" s="19"/>
      <c r="AA1967" s="20"/>
      <c r="AB1967" s="21"/>
    </row>
    <row r="1968" spans="25:28" ht="20.100000000000001" customHeight="1" x14ac:dyDescent="0.2">
      <c r="Y1968" s="19"/>
      <c r="AA1968" s="20"/>
      <c r="AB1968" s="21"/>
    </row>
    <row r="1969" spans="25:28" ht="20.100000000000001" customHeight="1" x14ac:dyDescent="0.2">
      <c r="Y1969" s="19"/>
      <c r="AA1969" s="20"/>
      <c r="AB1969" s="21"/>
    </row>
    <row r="1970" spans="25:28" ht="20.100000000000001" customHeight="1" x14ac:dyDescent="0.2">
      <c r="Y1970" s="19"/>
      <c r="AA1970" s="20"/>
      <c r="AB1970" s="21"/>
    </row>
    <row r="1971" spans="25:28" ht="20.100000000000001" customHeight="1" x14ac:dyDescent="0.2">
      <c r="Y1971" s="19"/>
      <c r="AA1971" s="20"/>
      <c r="AB1971" s="21"/>
    </row>
    <row r="1972" spans="25:28" ht="20.100000000000001" customHeight="1" x14ac:dyDescent="0.2">
      <c r="Y1972" s="19"/>
      <c r="AA1972" s="20"/>
      <c r="AB1972" s="21"/>
    </row>
    <row r="1973" spans="25:28" ht="20.100000000000001" customHeight="1" x14ac:dyDescent="0.2">
      <c r="Y1973" s="19"/>
      <c r="AA1973" s="20"/>
      <c r="AB1973" s="21"/>
    </row>
    <row r="1974" spans="25:28" ht="20.100000000000001" customHeight="1" x14ac:dyDescent="0.2">
      <c r="Y1974" s="19"/>
      <c r="AA1974" s="20"/>
      <c r="AB1974" s="21"/>
    </row>
    <row r="1975" spans="25:28" ht="20.100000000000001" customHeight="1" x14ac:dyDescent="0.2">
      <c r="Y1975" s="19"/>
      <c r="AA1975" s="20"/>
      <c r="AB1975" s="21"/>
    </row>
    <row r="1976" spans="25:28" ht="20.100000000000001" customHeight="1" x14ac:dyDescent="0.2">
      <c r="Y1976" s="19"/>
      <c r="AA1976" s="20"/>
      <c r="AB1976" s="21"/>
    </row>
    <row r="1977" spans="25:28" ht="20.100000000000001" customHeight="1" x14ac:dyDescent="0.2">
      <c r="Y1977" s="19"/>
      <c r="AA1977" s="20"/>
      <c r="AB1977" s="21"/>
    </row>
    <row r="1978" spans="25:28" ht="20.100000000000001" customHeight="1" x14ac:dyDescent="0.2">
      <c r="Y1978" s="19"/>
      <c r="AA1978" s="20"/>
      <c r="AB1978" s="21"/>
    </row>
    <row r="1979" spans="25:28" ht="20.100000000000001" customHeight="1" x14ac:dyDescent="0.2">
      <c r="Y1979" s="19"/>
      <c r="AA1979" s="20"/>
      <c r="AB1979" s="21"/>
    </row>
    <row r="1980" spans="25:28" ht="20.100000000000001" customHeight="1" x14ac:dyDescent="0.2">
      <c r="Y1980" s="19"/>
      <c r="AA1980" s="20"/>
      <c r="AB1980" s="21"/>
    </row>
    <row r="1981" spans="25:28" ht="20.100000000000001" customHeight="1" x14ac:dyDescent="0.2">
      <c r="Y1981" s="19"/>
      <c r="AA1981" s="20"/>
      <c r="AB1981" s="21"/>
    </row>
    <row r="1982" spans="25:28" ht="20.100000000000001" customHeight="1" x14ac:dyDescent="0.2">
      <c r="Y1982" s="19"/>
      <c r="AA1982" s="20"/>
      <c r="AB1982" s="21"/>
    </row>
    <row r="1983" spans="25:28" ht="20.100000000000001" customHeight="1" x14ac:dyDescent="0.2">
      <c r="Y1983" s="19"/>
      <c r="AA1983" s="20"/>
      <c r="AB1983" s="21"/>
    </row>
    <row r="1984" spans="25:28" ht="20.100000000000001" customHeight="1" x14ac:dyDescent="0.2">
      <c r="Y1984" s="19"/>
      <c r="AA1984" s="20"/>
      <c r="AB1984" s="21"/>
    </row>
    <row r="1985" spans="25:28" ht="20.100000000000001" customHeight="1" x14ac:dyDescent="0.2">
      <c r="Y1985" s="19"/>
      <c r="AA1985" s="20"/>
      <c r="AB1985" s="21"/>
    </row>
    <row r="1986" spans="25:28" ht="20.100000000000001" customHeight="1" x14ac:dyDescent="0.2">
      <c r="Y1986" s="19"/>
      <c r="AA1986" s="20"/>
      <c r="AB1986" s="21"/>
    </row>
    <row r="1987" spans="25:28" ht="20.100000000000001" customHeight="1" x14ac:dyDescent="0.2">
      <c r="Y1987" s="19"/>
      <c r="AA1987" s="20"/>
      <c r="AB1987" s="21"/>
    </row>
    <row r="1988" spans="25:28" ht="20.100000000000001" customHeight="1" x14ac:dyDescent="0.2">
      <c r="Y1988" s="19"/>
      <c r="AA1988" s="20"/>
      <c r="AB1988" s="21"/>
    </row>
    <row r="1989" spans="25:28" ht="20.100000000000001" customHeight="1" x14ac:dyDescent="0.2">
      <c r="Y1989" s="19"/>
      <c r="AA1989" s="20"/>
      <c r="AB1989" s="21"/>
    </row>
    <row r="1990" spans="25:28" ht="20.100000000000001" customHeight="1" x14ac:dyDescent="0.2">
      <c r="Y1990" s="19"/>
      <c r="AA1990" s="20"/>
      <c r="AB1990" s="21"/>
    </row>
    <row r="1991" spans="25:28" ht="20.100000000000001" customHeight="1" x14ac:dyDescent="0.2">
      <c r="Y1991" s="19"/>
      <c r="AA1991" s="20"/>
      <c r="AB1991" s="21"/>
    </row>
    <row r="1992" spans="25:28" ht="20.100000000000001" customHeight="1" x14ac:dyDescent="0.2">
      <c r="Y1992" s="19"/>
      <c r="AA1992" s="20"/>
      <c r="AB1992" s="21"/>
    </row>
    <row r="1993" spans="25:28" ht="20.100000000000001" customHeight="1" x14ac:dyDescent="0.2">
      <c r="Y1993" s="19"/>
      <c r="AA1993" s="20"/>
      <c r="AB1993" s="21"/>
    </row>
    <row r="1994" spans="25:28" ht="20.100000000000001" customHeight="1" x14ac:dyDescent="0.2">
      <c r="Y1994" s="19"/>
      <c r="AA1994" s="20"/>
      <c r="AB1994" s="21"/>
    </row>
    <row r="1995" spans="25:28" ht="20.100000000000001" customHeight="1" x14ac:dyDescent="0.2">
      <c r="Y1995" s="19"/>
      <c r="AA1995" s="20"/>
      <c r="AB1995" s="21"/>
    </row>
    <row r="1996" spans="25:28" ht="20.100000000000001" customHeight="1" x14ac:dyDescent="0.2">
      <c r="Y1996" s="19"/>
      <c r="AA1996" s="20"/>
      <c r="AB1996" s="21"/>
    </row>
    <row r="1997" spans="25:28" ht="20.100000000000001" customHeight="1" x14ac:dyDescent="0.2">
      <c r="Y1997" s="19"/>
      <c r="AA1997" s="20"/>
      <c r="AB1997" s="21"/>
    </row>
    <row r="1998" spans="25:28" ht="20.100000000000001" customHeight="1" x14ac:dyDescent="0.2">
      <c r="Y1998" s="19"/>
      <c r="AA1998" s="20"/>
      <c r="AB1998" s="21"/>
    </row>
    <row r="1999" spans="25:28" ht="20.100000000000001" customHeight="1" x14ac:dyDescent="0.2">
      <c r="Y1999" s="19"/>
      <c r="AA1999" s="20"/>
      <c r="AB1999" s="21"/>
    </row>
    <row r="2000" spans="25:28" ht="20.100000000000001" customHeight="1" x14ac:dyDescent="0.2">
      <c r="Y2000" s="19"/>
      <c r="AA2000" s="20"/>
      <c r="AB2000" s="21"/>
    </row>
    <row r="2001" spans="25:28" ht="20.100000000000001" customHeight="1" x14ac:dyDescent="0.2">
      <c r="Y2001" s="19"/>
      <c r="AA2001" s="20"/>
      <c r="AB2001" s="21"/>
    </row>
    <row r="2002" spans="25:28" ht="20.100000000000001" customHeight="1" x14ac:dyDescent="0.2">
      <c r="Y2002" s="19"/>
      <c r="AA2002" s="20"/>
      <c r="AB2002" s="21"/>
    </row>
    <row r="2003" spans="25:28" ht="20.100000000000001" customHeight="1" x14ac:dyDescent="0.2">
      <c r="Y2003" s="19"/>
      <c r="AA2003" s="20"/>
      <c r="AB2003" s="21"/>
    </row>
    <row r="2004" spans="25:28" ht="20.100000000000001" customHeight="1" x14ac:dyDescent="0.2">
      <c r="Y2004" s="19"/>
      <c r="AA2004" s="20"/>
      <c r="AB2004" s="21"/>
    </row>
    <row r="2005" spans="25:28" ht="20.100000000000001" customHeight="1" x14ac:dyDescent="0.2">
      <c r="Y2005" s="19"/>
      <c r="AA2005" s="20"/>
      <c r="AB2005" s="21"/>
    </row>
    <row r="2006" spans="25:28" ht="20.100000000000001" customHeight="1" x14ac:dyDescent="0.2">
      <c r="Y2006" s="19"/>
      <c r="AA2006" s="20"/>
      <c r="AB2006" s="21"/>
    </row>
    <row r="2007" spans="25:28" ht="20.100000000000001" customHeight="1" x14ac:dyDescent="0.2">
      <c r="Y2007" s="19"/>
      <c r="AA2007" s="20"/>
      <c r="AB2007" s="21"/>
    </row>
    <row r="2008" spans="25:28" ht="20.100000000000001" customHeight="1" x14ac:dyDescent="0.2">
      <c r="Y2008" s="19"/>
      <c r="AA2008" s="20"/>
      <c r="AB2008" s="21"/>
    </row>
    <row r="2009" spans="25:28" ht="20.100000000000001" customHeight="1" x14ac:dyDescent="0.2">
      <c r="Y2009" s="19"/>
      <c r="AA2009" s="20"/>
      <c r="AB2009" s="21"/>
    </row>
    <row r="2010" spans="25:28" ht="20.100000000000001" customHeight="1" x14ac:dyDescent="0.2">
      <c r="Y2010" s="19"/>
      <c r="AA2010" s="20"/>
      <c r="AB2010" s="21"/>
    </row>
    <row r="2011" spans="25:28" ht="20.100000000000001" customHeight="1" x14ac:dyDescent="0.2">
      <c r="Y2011" s="19"/>
      <c r="AA2011" s="20"/>
      <c r="AB2011" s="21"/>
    </row>
    <row r="2012" spans="25:28" ht="20.100000000000001" customHeight="1" x14ac:dyDescent="0.2">
      <c r="Y2012" s="19"/>
      <c r="AA2012" s="20"/>
      <c r="AB2012" s="21"/>
    </row>
    <row r="2013" spans="25:28" ht="20.100000000000001" customHeight="1" x14ac:dyDescent="0.2">
      <c r="Y2013" s="19"/>
      <c r="AA2013" s="20"/>
      <c r="AB2013" s="21"/>
    </row>
    <row r="2014" spans="25:28" ht="20.100000000000001" customHeight="1" x14ac:dyDescent="0.2">
      <c r="Y2014" s="19"/>
      <c r="AA2014" s="20"/>
      <c r="AB2014" s="21"/>
    </row>
    <row r="2015" spans="25:28" ht="20.100000000000001" customHeight="1" x14ac:dyDescent="0.2">
      <c r="Y2015" s="19"/>
      <c r="AA2015" s="20"/>
      <c r="AB2015" s="21"/>
    </row>
    <row r="2016" spans="25:28" ht="20.100000000000001" customHeight="1" x14ac:dyDescent="0.2">
      <c r="Y2016" s="19"/>
      <c r="AA2016" s="20"/>
      <c r="AB2016" s="21"/>
    </row>
    <row r="2017" spans="25:28" ht="20.100000000000001" customHeight="1" x14ac:dyDescent="0.2">
      <c r="Y2017" s="19"/>
      <c r="AA2017" s="20"/>
      <c r="AB2017" s="21"/>
    </row>
    <row r="2018" spans="25:28" ht="20.100000000000001" customHeight="1" x14ac:dyDescent="0.2">
      <c r="Y2018" s="19"/>
      <c r="AA2018" s="20"/>
      <c r="AB2018" s="21"/>
    </row>
    <row r="2019" spans="25:28" ht="20.100000000000001" customHeight="1" x14ac:dyDescent="0.2">
      <c r="Y2019" s="19"/>
      <c r="AA2019" s="20"/>
      <c r="AB2019" s="21"/>
    </row>
    <row r="2020" spans="25:28" ht="20.100000000000001" customHeight="1" x14ac:dyDescent="0.2">
      <c r="Y2020" s="19"/>
      <c r="AA2020" s="20"/>
      <c r="AB2020" s="21"/>
    </row>
    <row r="2021" spans="25:28" ht="20.100000000000001" customHeight="1" x14ac:dyDescent="0.2">
      <c r="Y2021" s="19"/>
      <c r="AA2021" s="20"/>
      <c r="AB2021" s="21"/>
    </row>
    <row r="2022" spans="25:28" ht="20.100000000000001" customHeight="1" x14ac:dyDescent="0.2">
      <c r="Y2022" s="19"/>
      <c r="AA2022" s="20"/>
      <c r="AB2022" s="21"/>
    </row>
    <row r="2023" spans="25:28" ht="20.100000000000001" customHeight="1" x14ac:dyDescent="0.2">
      <c r="Y2023" s="19"/>
      <c r="AA2023" s="20"/>
      <c r="AB2023" s="21"/>
    </row>
    <row r="2024" spans="25:28" ht="20.100000000000001" customHeight="1" x14ac:dyDescent="0.2">
      <c r="Y2024" s="19"/>
      <c r="AA2024" s="20"/>
      <c r="AB2024" s="21"/>
    </row>
    <row r="2025" spans="25:28" ht="20.100000000000001" customHeight="1" x14ac:dyDescent="0.2">
      <c r="Y2025" s="19"/>
      <c r="AA2025" s="20"/>
      <c r="AB2025" s="21"/>
    </row>
    <row r="2026" spans="25:28" ht="20.100000000000001" customHeight="1" x14ac:dyDescent="0.2">
      <c r="Y2026" s="19"/>
      <c r="AA2026" s="20"/>
      <c r="AB2026" s="21"/>
    </row>
    <row r="2027" spans="25:28" ht="20.100000000000001" customHeight="1" x14ac:dyDescent="0.2">
      <c r="Y2027" s="19"/>
      <c r="AA2027" s="20"/>
      <c r="AB2027" s="21"/>
    </row>
    <row r="2028" spans="25:28" ht="20.100000000000001" customHeight="1" x14ac:dyDescent="0.2">
      <c r="Y2028" s="19"/>
      <c r="AA2028" s="20"/>
      <c r="AB2028" s="21"/>
    </row>
    <row r="2029" spans="25:28" ht="20.100000000000001" customHeight="1" x14ac:dyDescent="0.2">
      <c r="Y2029" s="19"/>
      <c r="AA2029" s="20"/>
      <c r="AB2029" s="21"/>
    </row>
    <row r="2030" spans="25:28" ht="20.100000000000001" customHeight="1" x14ac:dyDescent="0.2">
      <c r="Y2030" s="19"/>
      <c r="AA2030" s="20"/>
      <c r="AB2030" s="21"/>
    </row>
    <row r="2031" spans="25:28" ht="20.100000000000001" customHeight="1" x14ac:dyDescent="0.2">
      <c r="Y2031" s="19"/>
      <c r="AA2031" s="20"/>
      <c r="AB2031" s="21"/>
    </row>
    <row r="2032" spans="25:28" ht="20.100000000000001" customHeight="1" x14ac:dyDescent="0.2">
      <c r="Y2032" s="19"/>
      <c r="AA2032" s="20"/>
      <c r="AB2032" s="21"/>
    </row>
    <row r="2033" spans="25:28" ht="20.100000000000001" customHeight="1" x14ac:dyDescent="0.2">
      <c r="Y2033" s="19"/>
      <c r="AA2033" s="20"/>
      <c r="AB2033" s="21"/>
    </row>
    <row r="2034" spans="25:28" ht="20.100000000000001" customHeight="1" x14ac:dyDescent="0.2">
      <c r="Y2034" s="19"/>
      <c r="AA2034" s="20"/>
      <c r="AB2034" s="21"/>
    </row>
    <row r="2035" spans="25:28" ht="20.100000000000001" customHeight="1" x14ac:dyDescent="0.2">
      <c r="Y2035" s="19"/>
      <c r="AA2035" s="20"/>
      <c r="AB2035" s="21"/>
    </row>
    <row r="2036" spans="25:28" ht="20.100000000000001" customHeight="1" x14ac:dyDescent="0.2">
      <c r="Y2036" s="19"/>
      <c r="AA2036" s="20"/>
      <c r="AB2036" s="21"/>
    </row>
    <row r="2037" spans="25:28" ht="20.100000000000001" customHeight="1" x14ac:dyDescent="0.2">
      <c r="Y2037" s="19"/>
      <c r="AA2037" s="20"/>
      <c r="AB2037" s="21"/>
    </row>
    <row r="2038" spans="25:28" ht="20.100000000000001" customHeight="1" x14ac:dyDescent="0.2">
      <c r="Y2038" s="19"/>
      <c r="AA2038" s="20"/>
      <c r="AB2038" s="21"/>
    </row>
    <row r="2039" spans="25:28" ht="20.100000000000001" customHeight="1" x14ac:dyDescent="0.2">
      <c r="Y2039" s="19"/>
      <c r="AA2039" s="20"/>
      <c r="AB2039" s="21"/>
    </row>
    <row r="2040" spans="25:28" ht="20.100000000000001" customHeight="1" x14ac:dyDescent="0.2">
      <c r="Y2040" s="19"/>
      <c r="AA2040" s="20"/>
      <c r="AB2040" s="21"/>
    </row>
    <row r="2041" spans="25:28" ht="20.100000000000001" customHeight="1" x14ac:dyDescent="0.2">
      <c r="Y2041" s="19"/>
      <c r="AA2041" s="20"/>
      <c r="AB2041" s="21"/>
    </row>
    <row r="2042" spans="25:28" ht="20.100000000000001" customHeight="1" x14ac:dyDescent="0.2">
      <c r="Y2042" s="19"/>
      <c r="AA2042" s="20"/>
      <c r="AB2042" s="21"/>
    </row>
    <row r="2043" spans="25:28" ht="20.100000000000001" customHeight="1" x14ac:dyDescent="0.2">
      <c r="Y2043" s="19"/>
      <c r="AA2043" s="20"/>
      <c r="AB2043" s="21"/>
    </row>
    <row r="2044" spans="25:28" ht="20.100000000000001" customHeight="1" x14ac:dyDescent="0.2">
      <c r="Y2044" s="19"/>
      <c r="AA2044" s="20"/>
      <c r="AB2044" s="21"/>
    </row>
    <row r="2045" spans="25:28" ht="20.100000000000001" customHeight="1" x14ac:dyDescent="0.2">
      <c r="Y2045" s="19"/>
      <c r="AA2045" s="20"/>
      <c r="AB2045" s="21"/>
    </row>
    <row r="2046" spans="25:28" ht="20.100000000000001" customHeight="1" x14ac:dyDescent="0.2">
      <c r="Y2046" s="19"/>
      <c r="AA2046" s="20"/>
      <c r="AB2046" s="21"/>
    </row>
    <row r="2047" spans="25:28" ht="20.100000000000001" customHeight="1" x14ac:dyDescent="0.2">
      <c r="Y2047" s="19"/>
      <c r="AA2047" s="20"/>
      <c r="AB2047" s="21"/>
    </row>
    <row r="2048" spans="25:28" ht="20.100000000000001" customHeight="1" x14ac:dyDescent="0.2">
      <c r="Y2048" s="19"/>
      <c r="AA2048" s="20"/>
      <c r="AB2048" s="21"/>
    </row>
    <row r="2049" spans="25:28" ht="20.100000000000001" customHeight="1" x14ac:dyDescent="0.2">
      <c r="Y2049" s="19"/>
      <c r="AA2049" s="20"/>
      <c r="AB2049" s="21"/>
    </row>
    <row r="2050" spans="25:28" ht="20.100000000000001" customHeight="1" x14ac:dyDescent="0.2">
      <c r="Y2050" s="19"/>
      <c r="AA2050" s="20"/>
      <c r="AB2050" s="21"/>
    </row>
    <row r="2051" spans="25:28" ht="20.100000000000001" customHeight="1" x14ac:dyDescent="0.2">
      <c r="Y2051" s="19"/>
      <c r="AA2051" s="20"/>
      <c r="AB2051" s="21"/>
    </row>
    <row r="2052" spans="25:28" ht="20.100000000000001" customHeight="1" x14ac:dyDescent="0.2">
      <c r="Y2052" s="19"/>
      <c r="AA2052" s="20"/>
      <c r="AB2052" s="21"/>
    </row>
    <row r="2053" spans="25:28" ht="20.100000000000001" customHeight="1" x14ac:dyDescent="0.2">
      <c r="Y2053" s="19"/>
      <c r="AA2053" s="20"/>
      <c r="AB2053" s="21"/>
    </row>
    <row r="2054" spans="25:28" ht="20.100000000000001" customHeight="1" x14ac:dyDescent="0.2">
      <c r="Y2054" s="19"/>
      <c r="AA2054" s="20"/>
      <c r="AB2054" s="21"/>
    </row>
    <row r="2055" spans="25:28" ht="20.100000000000001" customHeight="1" x14ac:dyDescent="0.2">
      <c r="Y2055" s="19"/>
      <c r="AA2055" s="20"/>
      <c r="AB2055" s="21"/>
    </row>
    <row r="2056" spans="25:28" ht="20.100000000000001" customHeight="1" x14ac:dyDescent="0.2">
      <c r="Y2056" s="19"/>
      <c r="AA2056" s="20"/>
      <c r="AB2056" s="21"/>
    </row>
    <row r="2057" spans="25:28" ht="20.100000000000001" customHeight="1" x14ac:dyDescent="0.2">
      <c r="Y2057" s="19"/>
      <c r="AA2057" s="20"/>
      <c r="AB2057" s="21"/>
    </row>
    <row r="2058" spans="25:28" ht="20.100000000000001" customHeight="1" x14ac:dyDescent="0.2">
      <c r="Y2058" s="19"/>
      <c r="AA2058" s="20"/>
      <c r="AB2058" s="21"/>
    </row>
    <row r="2059" spans="25:28" ht="20.100000000000001" customHeight="1" x14ac:dyDescent="0.2">
      <c r="Y2059" s="19"/>
      <c r="AA2059" s="20"/>
      <c r="AB2059" s="21"/>
    </row>
    <row r="2060" spans="25:28" ht="20.100000000000001" customHeight="1" x14ac:dyDescent="0.2">
      <c r="Y2060" s="19"/>
      <c r="AA2060" s="20"/>
      <c r="AB2060" s="21"/>
    </row>
    <row r="2061" spans="25:28" ht="20.100000000000001" customHeight="1" x14ac:dyDescent="0.2">
      <c r="Y2061" s="19"/>
      <c r="AA2061" s="20"/>
      <c r="AB2061" s="21"/>
    </row>
    <row r="2062" spans="25:28" ht="20.100000000000001" customHeight="1" x14ac:dyDescent="0.2">
      <c r="Y2062" s="19"/>
      <c r="AA2062" s="20"/>
      <c r="AB2062" s="21"/>
    </row>
    <row r="2063" spans="25:28" ht="20.100000000000001" customHeight="1" x14ac:dyDescent="0.2">
      <c r="Y2063" s="19"/>
      <c r="AA2063" s="20"/>
      <c r="AB2063" s="21"/>
    </row>
    <row r="2064" spans="25:28" ht="20.100000000000001" customHeight="1" x14ac:dyDescent="0.2">
      <c r="Y2064" s="19"/>
      <c r="AA2064" s="20"/>
      <c r="AB2064" s="21"/>
    </row>
    <row r="2065" spans="25:28" ht="20.100000000000001" customHeight="1" x14ac:dyDescent="0.2">
      <c r="Y2065" s="19"/>
      <c r="AA2065" s="20"/>
      <c r="AB2065" s="21"/>
    </row>
    <row r="2066" spans="25:28" ht="20.100000000000001" customHeight="1" x14ac:dyDescent="0.2">
      <c r="Y2066" s="19"/>
      <c r="AA2066" s="20"/>
      <c r="AB2066" s="21"/>
    </row>
    <row r="2067" spans="25:28" ht="20.100000000000001" customHeight="1" x14ac:dyDescent="0.2">
      <c r="Y2067" s="19"/>
      <c r="AA2067" s="20"/>
      <c r="AB2067" s="21"/>
    </row>
    <row r="2068" spans="25:28" ht="20.100000000000001" customHeight="1" x14ac:dyDescent="0.2">
      <c r="Y2068" s="19"/>
      <c r="AA2068" s="20"/>
      <c r="AB2068" s="21"/>
    </row>
    <row r="2069" spans="25:28" ht="20.100000000000001" customHeight="1" x14ac:dyDescent="0.2">
      <c r="Y2069" s="19"/>
      <c r="AA2069" s="20"/>
      <c r="AB2069" s="21"/>
    </row>
    <row r="2070" spans="25:28" ht="20.100000000000001" customHeight="1" x14ac:dyDescent="0.2">
      <c r="Y2070" s="19"/>
      <c r="AA2070" s="20"/>
      <c r="AB2070" s="21"/>
    </row>
    <row r="2071" spans="25:28" ht="20.100000000000001" customHeight="1" x14ac:dyDescent="0.2">
      <c r="Y2071" s="19"/>
      <c r="AA2071" s="20"/>
      <c r="AB2071" s="21"/>
    </row>
    <row r="2072" spans="25:28" ht="20.100000000000001" customHeight="1" x14ac:dyDescent="0.2">
      <c r="Y2072" s="19"/>
      <c r="AA2072" s="20"/>
      <c r="AB2072" s="21"/>
    </row>
    <row r="2073" spans="25:28" ht="20.100000000000001" customHeight="1" x14ac:dyDescent="0.2">
      <c r="Y2073" s="19"/>
      <c r="AA2073" s="20"/>
      <c r="AB2073" s="21"/>
    </row>
    <row r="2074" spans="25:28" ht="20.100000000000001" customHeight="1" x14ac:dyDescent="0.2">
      <c r="Y2074" s="19"/>
      <c r="AA2074" s="20"/>
      <c r="AB2074" s="21"/>
    </row>
    <row r="2075" spans="25:28" ht="20.100000000000001" customHeight="1" x14ac:dyDescent="0.2">
      <c r="Y2075" s="19"/>
      <c r="AA2075" s="20"/>
      <c r="AB2075" s="21"/>
    </row>
    <row r="2076" spans="25:28" ht="20.100000000000001" customHeight="1" x14ac:dyDescent="0.2">
      <c r="Y2076" s="19"/>
      <c r="AA2076" s="20"/>
      <c r="AB2076" s="21"/>
    </row>
    <row r="2077" spans="25:28" ht="20.100000000000001" customHeight="1" x14ac:dyDescent="0.2">
      <c r="Y2077" s="19"/>
      <c r="AA2077" s="20"/>
      <c r="AB2077" s="21"/>
    </row>
    <row r="2078" spans="25:28" ht="20.100000000000001" customHeight="1" x14ac:dyDescent="0.2">
      <c r="Y2078" s="19"/>
      <c r="AA2078" s="20"/>
      <c r="AB2078" s="21"/>
    </row>
    <row r="2079" spans="25:28" ht="20.100000000000001" customHeight="1" x14ac:dyDescent="0.2">
      <c r="Y2079" s="19"/>
      <c r="AA2079" s="20"/>
      <c r="AB2079" s="21"/>
    </row>
    <row r="2080" spans="25:28" ht="20.100000000000001" customHeight="1" x14ac:dyDescent="0.2">
      <c r="Y2080" s="19"/>
      <c r="AA2080" s="20"/>
      <c r="AB2080" s="21"/>
    </row>
    <row r="2081" spans="25:28" ht="20.100000000000001" customHeight="1" x14ac:dyDescent="0.2">
      <c r="Y2081" s="19"/>
      <c r="AA2081" s="20"/>
      <c r="AB2081" s="21"/>
    </row>
    <row r="2082" spans="25:28" ht="20.100000000000001" customHeight="1" x14ac:dyDescent="0.2">
      <c r="Y2082" s="19"/>
      <c r="AA2082" s="20"/>
      <c r="AB2082" s="21"/>
    </row>
    <row r="2083" spans="25:28" ht="20.100000000000001" customHeight="1" x14ac:dyDescent="0.2">
      <c r="Y2083" s="19"/>
      <c r="AA2083" s="20"/>
      <c r="AB2083" s="21"/>
    </row>
    <row r="2084" spans="25:28" ht="20.100000000000001" customHeight="1" x14ac:dyDescent="0.2">
      <c r="Y2084" s="19"/>
      <c r="AA2084" s="20"/>
      <c r="AB2084" s="21"/>
    </row>
    <row r="2085" spans="25:28" ht="20.100000000000001" customHeight="1" x14ac:dyDescent="0.2">
      <c r="Y2085" s="19"/>
      <c r="AA2085" s="20"/>
      <c r="AB2085" s="21"/>
    </row>
    <row r="2086" spans="25:28" ht="20.100000000000001" customHeight="1" x14ac:dyDescent="0.2">
      <c r="Y2086" s="19"/>
      <c r="AA2086" s="20"/>
      <c r="AB2086" s="21"/>
    </row>
    <row r="2087" spans="25:28" ht="20.100000000000001" customHeight="1" x14ac:dyDescent="0.2">
      <c r="Y2087" s="19"/>
      <c r="AA2087" s="20"/>
      <c r="AB2087" s="21"/>
    </row>
    <row r="2088" spans="25:28" ht="20.100000000000001" customHeight="1" x14ac:dyDescent="0.2">
      <c r="Y2088" s="19"/>
      <c r="AA2088" s="20"/>
      <c r="AB2088" s="21"/>
    </row>
    <row r="2089" spans="25:28" ht="20.100000000000001" customHeight="1" x14ac:dyDescent="0.2">
      <c r="Y2089" s="19"/>
      <c r="AA2089" s="20"/>
      <c r="AB2089" s="21"/>
    </row>
    <row r="2090" spans="25:28" ht="20.100000000000001" customHeight="1" x14ac:dyDescent="0.2">
      <c r="Y2090" s="19"/>
      <c r="AA2090" s="20"/>
      <c r="AB2090" s="21"/>
    </row>
    <row r="2091" spans="25:28" ht="20.100000000000001" customHeight="1" x14ac:dyDescent="0.2">
      <c r="Y2091" s="19"/>
      <c r="AA2091" s="20"/>
      <c r="AB2091" s="21"/>
    </row>
    <row r="2092" spans="25:28" ht="20.100000000000001" customHeight="1" x14ac:dyDescent="0.2">
      <c r="Y2092" s="19"/>
      <c r="AA2092" s="20"/>
      <c r="AB2092" s="21"/>
    </row>
    <row r="2093" spans="25:28" ht="20.100000000000001" customHeight="1" x14ac:dyDescent="0.2">
      <c r="Y2093" s="19"/>
      <c r="AA2093" s="20"/>
      <c r="AB2093" s="21"/>
    </row>
    <row r="2094" spans="25:28" ht="20.100000000000001" customHeight="1" x14ac:dyDescent="0.2">
      <c r="Y2094" s="19"/>
      <c r="AA2094" s="20"/>
      <c r="AB2094" s="21"/>
    </row>
    <row r="2095" spans="25:28" ht="20.100000000000001" customHeight="1" x14ac:dyDescent="0.2">
      <c r="Y2095" s="19"/>
      <c r="AA2095" s="20"/>
      <c r="AB2095" s="21"/>
    </row>
    <row r="2096" spans="25:28" ht="20.100000000000001" customHeight="1" x14ac:dyDescent="0.2">
      <c r="Y2096" s="19"/>
      <c r="AA2096" s="20"/>
      <c r="AB2096" s="21"/>
    </row>
    <row r="2097" spans="25:28" ht="20.100000000000001" customHeight="1" x14ac:dyDescent="0.2">
      <c r="Y2097" s="19"/>
      <c r="AA2097" s="20"/>
      <c r="AB2097" s="21"/>
    </row>
    <row r="2098" spans="25:28" ht="20.100000000000001" customHeight="1" x14ac:dyDescent="0.2">
      <c r="Y2098" s="19"/>
      <c r="AA2098" s="20"/>
      <c r="AB2098" s="21"/>
    </row>
    <row r="2099" spans="25:28" ht="20.100000000000001" customHeight="1" x14ac:dyDescent="0.2">
      <c r="Y2099" s="19"/>
      <c r="AA2099" s="20"/>
      <c r="AB2099" s="21"/>
    </row>
    <row r="2100" spans="25:28" ht="20.100000000000001" customHeight="1" x14ac:dyDescent="0.2">
      <c r="Y2100" s="19"/>
      <c r="AA2100" s="20"/>
      <c r="AB2100" s="21"/>
    </row>
    <row r="2101" spans="25:28" ht="20.100000000000001" customHeight="1" x14ac:dyDescent="0.2">
      <c r="Y2101" s="19"/>
      <c r="AA2101" s="20"/>
      <c r="AB2101" s="21"/>
    </row>
    <row r="2102" spans="25:28" ht="20.100000000000001" customHeight="1" x14ac:dyDescent="0.2">
      <c r="Y2102" s="19"/>
      <c r="AA2102" s="20"/>
      <c r="AB2102" s="21"/>
    </row>
    <row r="2103" spans="25:28" ht="20.100000000000001" customHeight="1" x14ac:dyDescent="0.2">
      <c r="Y2103" s="19"/>
      <c r="AA2103" s="20"/>
      <c r="AB2103" s="21"/>
    </row>
    <row r="2104" spans="25:28" ht="20.100000000000001" customHeight="1" x14ac:dyDescent="0.2">
      <c r="Y2104" s="19"/>
      <c r="AA2104" s="20"/>
      <c r="AB2104" s="21"/>
    </row>
    <row r="2105" spans="25:28" ht="20.100000000000001" customHeight="1" x14ac:dyDescent="0.2">
      <c r="Y2105" s="19"/>
      <c r="AA2105" s="20"/>
      <c r="AB2105" s="21"/>
    </row>
    <row r="2106" spans="25:28" ht="20.100000000000001" customHeight="1" x14ac:dyDescent="0.2">
      <c r="Y2106" s="19"/>
      <c r="AA2106" s="20"/>
      <c r="AB2106" s="21"/>
    </row>
    <row r="2107" spans="25:28" ht="20.100000000000001" customHeight="1" x14ac:dyDescent="0.2">
      <c r="Y2107" s="19"/>
      <c r="AA2107" s="20"/>
      <c r="AB2107" s="21"/>
    </row>
    <row r="2108" spans="25:28" ht="20.100000000000001" customHeight="1" x14ac:dyDescent="0.2">
      <c r="Y2108" s="19"/>
      <c r="AA2108" s="20"/>
      <c r="AB2108" s="21"/>
    </row>
    <row r="2109" spans="25:28" ht="20.100000000000001" customHeight="1" x14ac:dyDescent="0.2">
      <c r="Y2109" s="19"/>
      <c r="AA2109" s="20"/>
      <c r="AB2109" s="21"/>
    </row>
    <row r="2110" spans="25:28" ht="20.100000000000001" customHeight="1" x14ac:dyDescent="0.2">
      <c r="Y2110" s="19"/>
      <c r="AA2110" s="20"/>
      <c r="AB2110" s="21"/>
    </row>
    <row r="2111" spans="25:28" ht="20.100000000000001" customHeight="1" x14ac:dyDescent="0.2">
      <c r="Y2111" s="19"/>
      <c r="AA2111" s="20"/>
      <c r="AB2111" s="21"/>
    </row>
    <row r="2112" spans="25:28" ht="20.100000000000001" customHeight="1" x14ac:dyDescent="0.2">
      <c r="Y2112" s="19"/>
      <c r="AA2112" s="20"/>
      <c r="AB2112" s="21"/>
    </row>
    <row r="2113" spans="25:28" ht="20.100000000000001" customHeight="1" x14ac:dyDescent="0.2">
      <c r="Y2113" s="19"/>
      <c r="AA2113" s="20"/>
      <c r="AB2113" s="21"/>
    </row>
    <row r="2114" spans="25:28" ht="20.100000000000001" customHeight="1" x14ac:dyDescent="0.2">
      <c r="Y2114" s="19"/>
      <c r="AA2114" s="20"/>
      <c r="AB2114" s="21"/>
    </row>
    <row r="2115" spans="25:28" ht="20.100000000000001" customHeight="1" x14ac:dyDescent="0.2">
      <c r="Y2115" s="19"/>
      <c r="AA2115" s="20"/>
      <c r="AB2115" s="21"/>
    </row>
    <row r="2116" spans="25:28" ht="20.100000000000001" customHeight="1" x14ac:dyDescent="0.2">
      <c r="Y2116" s="19"/>
      <c r="AA2116" s="20"/>
      <c r="AB2116" s="21"/>
    </row>
    <row r="2117" spans="25:28" ht="20.100000000000001" customHeight="1" x14ac:dyDescent="0.2">
      <c r="Y2117" s="19"/>
      <c r="AA2117" s="20"/>
      <c r="AB2117" s="21"/>
    </row>
    <row r="2118" spans="25:28" ht="20.100000000000001" customHeight="1" x14ac:dyDescent="0.2">
      <c r="Y2118" s="19"/>
      <c r="AA2118" s="20"/>
      <c r="AB2118" s="21"/>
    </row>
    <row r="2119" spans="25:28" ht="20.100000000000001" customHeight="1" x14ac:dyDescent="0.2">
      <c r="Y2119" s="19"/>
      <c r="AA2119" s="20"/>
      <c r="AB2119" s="21"/>
    </row>
    <row r="2120" spans="25:28" ht="20.100000000000001" customHeight="1" x14ac:dyDescent="0.2">
      <c r="Y2120" s="19"/>
      <c r="AA2120" s="20"/>
      <c r="AB2120" s="21"/>
    </row>
    <row r="2121" spans="25:28" ht="20.100000000000001" customHeight="1" x14ac:dyDescent="0.2">
      <c r="Y2121" s="19"/>
      <c r="AA2121" s="20"/>
      <c r="AB2121" s="21"/>
    </row>
    <row r="2122" spans="25:28" ht="20.100000000000001" customHeight="1" x14ac:dyDescent="0.2">
      <c r="Y2122" s="19"/>
      <c r="AA2122" s="20"/>
      <c r="AB2122" s="21"/>
    </row>
    <row r="2123" spans="25:28" ht="20.100000000000001" customHeight="1" x14ac:dyDescent="0.2">
      <c r="Y2123" s="19"/>
      <c r="AA2123" s="20"/>
      <c r="AB2123" s="21"/>
    </row>
    <row r="2124" spans="25:28" ht="20.100000000000001" customHeight="1" x14ac:dyDescent="0.2">
      <c r="Y2124" s="19"/>
      <c r="AA2124" s="20"/>
      <c r="AB2124" s="21"/>
    </row>
    <row r="2125" spans="25:28" ht="20.100000000000001" customHeight="1" x14ac:dyDescent="0.2">
      <c r="Y2125" s="19"/>
      <c r="AA2125" s="20"/>
      <c r="AB2125" s="21"/>
    </row>
    <row r="2126" spans="25:28" ht="20.100000000000001" customHeight="1" x14ac:dyDescent="0.2">
      <c r="Y2126" s="19"/>
      <c r="AA2126" s="20"/>
      <c r="AB2126" s="21"/>
    </row>
    <row r="2127" spans="25:28" ht="20.100000000000001" customHeight="1" x14ac:dyDescent="0.2">
      <c r="Y2127" s="19"/>
      <c r="AA2127" s="20"/>
      <c r="AB2127" s="21"/>
    </row>
    <row r="2128" spans="25:28" ht="20.100000000000001" customHeight="1" x14ac:dyDescent="0.2">
      <c r="Y2128" s="19"/>
      <c r="AA2128" s="20"/>
      <c r="AB2128" s="21"/>
    </row>
    <row r="2129" spans="25:28" ht="20.100000000000001" customHeight="1" x14ac:dyDescent="0.2">
      <c r="Y2129" s="19"/>
      <c r="AA2129" s="20"/>
      <c r="AB2129" s="21"/>
    </row>
    <row r="2130" spans="25:28" ht="20.100000000000001" customHeight="1" x14ac:dyDescent="0.2">
      <c r="Y2130" s="19"/>
      <c r="AA2130" s="20"/>
      <c r="AB2130" s="21"/>
    </row>
    <row r="2131" spans="25:28" ht="20.100000000000001" customHeight="1" x14ac:dyDescent="0.2">
      <c r="Y2131" s="19"/>
      <c r="AA2131" s="20"/>
      <c r="AB2131" s="21"/>
    </row>
    <row r="2132" spans="25:28" ht="20.100000000000001" customHeight="1" x14ac:dyDescent="0.2">
      <c r="Y2132" s="19"/>
      <c r="AA2132" s="20"/>
      <c r="AB2132" s="21"/>
    </row>
    <row r="2133" spans="25:28" ht="20.100000000000001" customHeight="1" x14ac:dyDescent="0.2">
      <c r="Y2133" s="19"/>
      <c r="AA2133" s="20"/>
      <c r="AB2133" s="21"/>
    </row>
    <row r="2134" spans="25:28" ht="20.100000000000001" customHeight="1" x14ac:dyDescent="0.2">
      <c r="Y2134" s="19"/>
      <c r="AA2134" s="20"/>
      <c r="AB2134" s="21"/>
    </row>
    <row r="2135" spans="25:28" ht="20.100000000000001" customHeight="1" x14ac:dyDescent="0.2">
      <c r="Y2135" s="19"/>
      <c r="AA2135" s="20"/>
      <c r="AB2135" s="21"/>
    </row>
    <row r="2136" spans="25:28" ht="20.100000000000001" customHeight="1" x14ac:dyDescent="0.2">
      <c r="Y2136" s="19"/>
      <c r="AA2136" s="20"/>
      <c r="AB2136" s="21"/>
    </row>
    <row r="2137" spans="25:28" ht="20.100000000000001" customHeight="1" x14ac:dyDescent="0.2">
      <c r="Y2137" s="19"/>
      <c r="AA2137" s="20"/>
      <c r="AB2137" s="21"/>
    </row>
    <row r="2138" spans="25:28" ht="20.100000000000001" customHeight="1" x14ac:dyDescent="0.2">
      <c r="Y2138" s="19"/>
      <c r="AA2138" s="20"/>
      <c r="AB2138" s="21"/>
    </row>
    <row r="2139" spans="25:28" ht="20.100000000000001" customHeight="1" x14ac:dyDescent="0.2">
      <c r="Y2139" s="19"/>
      <c r="AA2139" s="20"/>
      <c r="AB2139" s="21"/>
    </row>
    <row r="2140" spans="25:28" ht="20.100000000000001" customHeight="1" x14ac:dyDescent="0.2">
      <c r="Y2140" s="19"/>
      <c r="AA2140" s="20"/>
      <c r="AB2140" s="21"/>
    </row>
    <row r="2141" spans="25:28" ht="20.100000000000001" customHeight="1" x14ac:dyDescent="0.2">
      <c r="Y2141" s="19"/>
      <c r="AA2141" s="20"/>
      <c r="AB2141" s="21"/>
    </row>
    <row r="2142" spans="25:28" ht="20.100000000000001" customHeight="1" x14ac:dyDescent="0.2">
      <c r="Y2142" s="19"/>
      <c r="AA2142" s="20"/>
      <c r="AB2142" s="21"/>
    </row>
    <row r="2143" spans="25:28" ht="20.100000000000001" customHeight="1" x14ac:dyDescent="0.2">
      <c r="Y2143" s="19"/>
      <c r="AA2143" s="20"/>
      <c r="AB2143" s="21"/>
    </row>
    <row r="2144" spans="25:28" ht="20.100000000000001" customHeight="1" x14ac:dyDescent="0.2">
      <c r="Y2144" s="19"/>
      <c r="AA2144" s="20"/>
      <c r="AB2144" s="21"/>
    </row>
    <row r="2145" spans="25:28" ht="20.100000000000001" customHeight="1" x14ac:dyDescent="0.2">
      <c r="Y2145" s="19"/>
      <c r="AA2145" s="20"/>
      <c r="AB2145" s="21"/>
    </row>
    <row r="2146" spans="25:28" ht="20.100000000000001" customHeight="1" x14ac:dyDescent="0.2">
      <c r="Y2146" s="19"/>
      <c r="AA2146" s="20"/>
      <c r="AB2146" s="21"/>
    </row>
    <row r="2147" spans="25:28" ht="20.100000000000001" customHeight="1" x14ac:dyDescent="0.2">
      <c r="Y2147" s="19"/>
      <c r="AA2147" s="20"/>
      <c r="AB2147" s="21"/>
    </row>
    <row r="2148" spans="25:28" ht="20.100000000000001" customHeight="1" x14ac:dyDescent="0.2">
      <c r="Y2148" s="19"/>
      <c r="AA2148" s="20"/>
      <c r="AB2148" s="21"/>
    </row>
    <row r="2149" spans="25:28" ht="20.100000000000001" customHeight="1" x14ac:dyDescent="0.2">
      <c r="Y2149" s="19"/>
      <c r="AA2149" s="20"/>
      <c r="AB2149" s="21"/>
    </row>
    <row r="2150" spans="25:28" ht="20.100000000000001" customHeight="1" x14ac:dyDescent="0.2">
      <c r="Y2150" s="19"/>
      <c r="AA2150" s="20"/>
      <c r="AB2150" s="21"/>
    </row>
    <row r="2151" spans="25:28" ht="20.100000000000001" customHeight="1" x14ac:dyDescent="0.2">
      <c r="Y2151" s="19"/>
      <c r="AA2151" s="20"/>
      <c r="AB2151" s="21"/>
    </row>
    <row r="2152" spans="25:28" ht="20.100000000000001" customHeight="1" x14ac:dyDescent="0.2">
      <c r="Y2152" s="19"/>
      <c r="AA2152" s="20"/>
      <c r="AB2152" s="21"/>
    </row>
    <row r="2153" spans="25:28" ht="20.100000000000001" customHeight="1" x14ac:dyDescent="0.2">
      <c r="Y2153" s="19"/>
      <c r="AA2153" s="20"/>
      <c r="AB2153" s="21"/>
    </row>
    <row r="2154" spans="25:28" ht="20.100000000000001" customHeight="1" x14ac:dyDescent="0.2">
      <c r="Y2154" s="19"/>
      <c r="AA2154" s="20"/>
      <c r="AB2154" s="21"/>
    </row>
    <row r="2155" spans="25:28" ht="20.100000000000001" customHeight="1" x14ac:dyDescent="0.2">
      <c r="Y2155" s="19"/>
      <c r="AA2155" s="20"/>
      <c r="AB2155" s="21"/>
    </row>
    <row r="2156" spans="25:28" ht="20.100000000000001" customHeight="1" x14ac:dyDescent="0.2">
      <c r="Y2156" s="19"/>
      <c r="AA2156" s="20"/>
      <c r="AB2156" s="21"/>
    </row>
    <row r="2157" spans="25:28" ht="20.100000000000001" customHeight="1" x14ac:dyDescent="0.2">
      <c r="Y2157" s="19"/>
      <c r="AA2157" s="20"/>
      <c r="AB2157" s="21"/>
    </row>
    <row r="2158" spans="25:28" ht="20.100000000000001" customHeight="1" x14ac:dyDescent="0.2">
      <c r="Y2158" s="19"/>
      <c r="AA2158" s="20"/>
      <c r="AB2158" s="21"/>
    </row>
    <row r="2159" spans="25:28" ht="20.100000000000001" customHeight="1" x14ac:dyDescent="0.2">
      <c r="Y2159" s="19"/>
      <c r="AA2159" s="20"/>
      <c r="AB2159" s="21"/>
    </row>
    <row r="2160" spans="25:28" ht="20.100000000000001" customHeight="1" x14ac:dyDescent="0.2">
      <c r="Y2160" s="19"/>
      <c r="AA2160" s="20"/>
      <c r="AB2160" s="21"/>
    </row>
    <row r="2161" spans="25:28" ht="20.100000000000001" customHeight="1" x14ac:dyDescent="0.2">
      <c r="Y2161" s="19"/>
      <c r="AA2161" s="20"/>
      <c r="AB2161" s="21"/>
    </row>
    <row r="2162" spans="25:28" ht="20.100000000000001" customHeight="1" x14ac:dyDescent="0.2">
      <c r="Y2162" s="19"/>
      <c r="AA2162" s="20"/>
      <c r="AB2162" s="21"/>
    </row>
    <row r="2163" spans="25:28" ht="20.100000000000001" customHeight="1" x14ac:dyDescent="0.2">
      <c r="Y2163" s="19"/>
      <c r="AA2163" s="20"/>
      <c r="AB2163" s="21"/>
    </row>
    <row r="2164" spans="25:28" ht="20.100000000000001" customHeight="1" x14ac:dyDescent="0.2">
      <c r="Y2164" s="19"/>
      <c r="AA2164" s="20"/>
      <c r="AB2164" s="21"/>
    </row>
    <row r="2165" spans="25:28" ht="20.100000000000001" customHeight="1" x14ac:dyDescent="0.2">
      <c r="Y2165" s="19"/>
      <c r="AA2165" s="20"/>
      <c r="AB2165" s="21"/>
    </row>
    <row r="2166" spans="25:28" ht="20.100000000000001" customHeight="1" x14ac:dyDescent="0.2">
      <c r="Y2166" s="19"/>
      <c r="AA2166" s="20"/>
      <c r="AB2166" s="21"/>
    </row>
    <row r="2167" spans="25:28" ht="20.100000000000001" customHeight="1" x14ac:dyDescent="0.2">
      <c r="Y2167" s="19"/>
      <c r="AA2167" s="20"/>
      <c r="AB2167" s="21"/>
    </row>
    <row r="2168" spans="25:28" ht="20.100000000000001" customHeight="1" x14ac:dyDescent="0.2">
      <c r="Y2168" s="19"/>
      <c r="AA2168" s="20"/>
      <c r="AB2168" s="21"/>
    </row>
    <row r="2169" spans="25:28" ht="20.100000000000001" customHeight="1" x14ac:dyDescent="0.2">
      <c r="Y2169" s="19"/>
      <c r="AA2169" s="20"/>
      <c r="AB2169" s="21"/>
    </row>
    <row r="2170" spans="25:28" ht="20.100000000000001" customHeight="1" x14ac:dyDescent="0.2">
      <c r="Y2170" s="19"/>
      <c r="AA2170" s="20"/>
      <c r="AB2170" s="21"/>
    </row>
    <row r="2171" spans="25:28" ht="20.100000000000001" customHeight="1" x14ac:dyDescent="0.2">
      <c r="Y2171" s="19"/>
      <c r="AA2171" s="20"/>
      <c r="AB2171" s="21"/>
    </row>
    <row r="2172" spans="25:28" ht="20.100000000000001" customHeight="1" x14ac:dyDescent="0.2">
      <c r="Y2172" s="19"/>
      <c r="AA2172" s="20"/>
      <c r="AB2172" s="21"/>
    </row>
    <row r="2173" spans="25:28" ht="20.100000000000001" customHeight="1" x14ac:dyDescent="0.2">
      <c r="Y2173" s="19"/>
      <c r="AA2173" s="20"/>
      <c r="AB2173" s="21"/>
    </row>
    <row r="2174" spans="25:28" ht="20.100000000000001" customHeight="1" x14ac:dyDescent="0.2">
      <c r="Y2174" s="19"/>
      <c r="AA2174" s="20"/>
      <c r="AB2174" s="21"/>
    </row>
    <row r="2175" spans="25:28" ht="20.100000000000001" customHeight="1" x14ac:dyDescent="0.2">
      <c r="Y2175" s="19"/>
      <c r="AA2175" s="20"/>
      <c r="AB2175" s="21"/>
    </row>
    <row r="2176" spans="25:28" ht="20.100000000000001" customHeight="1" x14ac:dyDescent="0.2">
      <c r="Y2176" s="19"/>
      <c r="AA2176" s="20"/>
      <c r="AB2176" s="21"/>
    </row>
    <row r="2177" spans="25:28" ht="20.100000000000001" customHeight="1" x14ac:dyDescent="0.2">
      <c r="Y2177" s="19"/>
      <c r="AA2177" s="20"/>
      <c r="AB2177" s="21"/>
    </row>
    <row r="2178" spans="25:28" ht="20.100000000000001" customHeight="1" x14ac:dyDescent="0.2">
      <c r="Y2178" s="19"/>
      <c r="AA2178" s="20"/>
      <c r="AB2178" s="21"/>
    </row>
    <row r="2179" spans="25:28" ht="20.100000000000001" customHeight="1" x14ac:dyDescent="0.2">
      <c r="Y2179" s="19"/>
      <c r="AA2179" s="20"/>
      <c r="AB2179" s="21"/>
    </row>
    <row r="2180" spans="25:28" ht="20.100000000000001" customHeight="1" x14ac:dyDescent="0.2">
      <c r="Y2180" s="19"/>
      <c r="AA2180" s="20"/>
      <c r="AB2180" s="21"/>
    </row>
    <row r="2181" spans="25:28" ht="20.100000000000001" customHeight="1" x14ac:dyDescent="0.2">
      <c r="Y2181" s="19"/>
      <c r="AA2181" s="20"/>
      <c r="AB2181" s="21"/>
    </row>
    <row r="2182" spans="25:28" ht="20.100000000000001" customHeight="1" x14ac:dyDescent="0.2">
      <c r="Y2182" s="19"/>
      <c r="AA2182" s="20"/>
      <c r="AB2182" s="21"/>
    </row>
    <row r="2183" spans="25:28" ht="20.100000000000001" customHeight="1" x14ac:dyDescent="0.2">
      <c r="Y2183" s="19"/>
      <c r="AA2183" s="20"/>
      <c r="AB2183" s="21"/>
    </row>
    <row r="2184" spans="25:28" ht="20.100000000000001" customHeight="1" x14ac:dyDescent="0.2">
      <c r="Y2184" s="19"/>
      <c r="AA2184" s="20"/>
      <c r="AB2184" s="21"/>
    </row>
    <row r="2185" spans="25:28" ht="20.100000000000001" customHeight="1" x14ac:dyDescent="0.2">
      <c r="Y2185" s="19"/>
      <c r="AA2185" s="20"/>
      <c r="AB2185" s="21"/>
    </row>
    <row r="2186" spans="25:28" ht="20.100000000000001" customHeight="1" x14ac:dyDescent="0.2">
      <c r="Y2186" s="19"/>
      <c r="AA2186" s="20"/>
      <c r="AB2186" s="21"/>
    </row>
    <row r="2187" spans="25:28" ht="20.100000000000001" customHeight="1" x14ac:dyDescent="0.2">
      <c r="Y2187" s="19"/>
      <c r="AA2187" s="20"/>
      <c r="AB2187" s="21"/>
    </row>
    <row r="2188" spans="25:28" ht="20.100000000000001" customHeight="1" x14ac:dyDescent="0.2">
      <c r="Y2188" s="19"/>
      <c r="AA2188" s="20"/>
      <c r="AB2188" s="21"/>
    </row>
    <row r="2189" spans="25:28" ht="20.100000000000001" customHeight="1" x14ac:dyDescent="0.2">
      <c r="Y2189" s="19"/>
      <c r="AA2189" s="20"/>
      <c r="AB2189" s="21"/>
    </row>
    <row r="2190" spans="25:28" ht="20.100000000000001" customHeight="1" x14ac:dyDescent="0.2">
      <c r="Y2190" s="19"/>
      <c r="AA2190" s="20"/>
      <c r="AB2190" s="21"/>
    </row>
    <row r="2191" spans="25:28" ht="20.100000000000001" customHeight="1" x14ac:dyDescent="0.2">
      <c r="Y2191" s="19"/>
      <c r="AA2191" s="20"/>
      <c r="AB2191" s="21"/>
    </row>
    <row r="2192" spans="25:28" ht="20.100000000000001" customHeight="1" x14ac:dyDescent="0.2">
      <c r="Y2192" s="19"/>
      <c r="AA2192" s="20"/>
      <c r="AB2192" s="21"/>
    </row>
    <row r="2193" spans="25:28" ht="20.100000000000001" customHeight="1" x14ac:dyDescent="0.2">
      <c r="Y2193" s="19"/>
      <c r="AA2193" s="20"/>
      <c r="AB2193" s="21"/>
    </row>
    <row r="2194" spans="25:28" ht="20.100000000000001" customHeight="1" x14ac:dyDescent="0.2">
      <c r="Y2194" s="19"/>
      <c r="AA2194" s="20"/>
      <c r="AB2194" s="21"/>
    </row>
    <row r="2195" spans="25:28" ht="20.100000000000001" customHeight="1" x14ac:dyDescent="0.2">
      <c r="Y2195" s="19"/>
      <c r="AA2195" s="20"/>
      <c r="AB2195" s="21"/>
    </row>
    <row r="2196" spans="25:28" ht="20.100000000000001" customHeight="1" x14ac:dyDescent="0.2">
      <c r="Y2196" s="19"/>
      <c r="AA2196" s="20"/>
      <c r="AB2196" s="21"/>
    </row>
    <row r="2197" spans="25:28" ht="20.100000000000001" customHeight="1" x14ac:dyDescent="0.2">
      <c r="Y2197" s="19"/>
      <c r="AA2197" s="20"/>
      <c r="AB2197" s="21"/>
    </row>
    <row r="2198" spans="25:28" ht="20.100000000000001" customHeight="1" x14ac:dyDescent="0.2">
      <c r="Y2198" s="19"/>
      <c r="AA2198" s="20"/>
      <c r="AB2198" s="21"/>
    </row>
    <row r="2199" spans="25:28" ht="20.100000000000001" customHeight="1" x14ac:dyDescent="0.2">
      <c r="Y2199" s="19"/>
      <c r="AA2199" s="20"/>
      <c r="AB2199" s="21"/>
    </row>
    <row r="2200" spans="25:28" ht="20.100000000000001" customHeight="1" x14ac:dyDescent="0.2">
      <c r="Y2200" s="19"/>
      <c r="AA2200" s="20"/>
      <c r="AB2200" s="21"/>
    </row>
    <row r="2201" spans="25:28" ht="20.100000000000001" customHeight="1" x14ac:dyDescent="0.2">
      <c r="Y2201" s="19"/>
      <c r="AA2201" s="20"/>
      <c r="AB2201" s="21"/>
    </row>
    <row r="2202" spans="25:28" ht="20.100000000000001" customHeight="1" x14ac:dyDescent="0.2">
      <c r="Y2202" s="19"/>
      <c r="AA2202" s="20"/>
      <c r="AB2202" s="21"/>
    </row>
    <row r="2203" spans="25:28" ht="20.100000000000001" customHeight="1" x14ac:dyDescent="0.2">
      <c r="Y2203" s="19"/>
      <c r="AA2203" s="20"/>
      <c r="AB2203" s="21"/>
    </row>
    <row r="2204" spans="25:28" ht="20.100000000000001" customHeight="1" x14ac:dyDescent="0.2">
      <c r="Y2204" s="19"/>
      <c r="AA2204" s="20"/>
      <c r="AB2204" s="21"/>
    </row>
    <row r="2205" spans="25:28" ht="20.100000000000001" customHeight="1" x14ac:dyDescent="0.2">
      <c r="Y2205" s="19"/>
      <c r="AA2205" s="20"/>
      <c r="AB2205" s="21"/>
    </row>
    <row r="2206" spans="25:28" ht="20.100000000000001" customHeight="1" x14ac:dyDescent="0.2">
      <c r="Y2206" s="19"/>
      <c r="AA2206" s="20"/>
      <c r="AB2206" s="21"/>
    </row>
    <row r="2207" spans="25:28" ht="20.100000000000001" customHeight="1" x14ac:dyDescent="0.2">
      <c r="Y2207" s="19"/>
      <c r="AA2207" s="20"/>
      <c r="AB2207" s="21"/>
    </row>
    <row r="2208" spans="25:28" ht="20.100000000000001" customHeight="1" x14ac:dyDescent="0.2">
      <c r="Y2208" s="19"/>
      <c r="AA2208" s="20"/>
      <c r="AB2208" s="21"/>
    </row>
    <row r="2209" spans="25:28" ht="20.100000000000001" customHeight="1" x14ac:dyDescent="0.2">
      <c r="Y2209" s="19"/>
      <c r="AA2209" s="20"/>
      <c r="AB2209" s="21"/>
    </row>
    <row r="2210" spans="25:28" ht="20.100000000000001" customHeight="1" x14ac:dyDescent="0.2">
      <c r="Y2210" s="19"/>
      <c r="AA2210" s="20"/>
      <c r="AB2210" s="21"/>
    </row>
    <row r="2211" spans="25:28" ht="20.100000000000001" customHeight="1" x14ac:dyDescent="0.2">
      <c r="Y2211" s="19"/>
      <c r="AA2211" s="20"/>
      <c r="AB2211" s="21"/>
    </row>
    <row r="2212" spans="25:28" ht="20.100000000000001" customHeight="1" x14ac:dyDescent="0.2">
      <c r="Y2212" s="19"/>
      <c r="AA2212" s="20"/>
      <c r="AB2212" s="21"/>
    </row>
    <row r="2213" spans="25:28" ht="20.100000000000001" customHeight="1" x14ac:dyDescent="0.2">
      <c r="Y2213" s="19"/>
      <c r="AA2213" s="20"/>
      <c r="AB2213" s="21"/>
    </row>
    <row r="2214" spans="25:28" ht="20.100000000000001" customHeight="1" x14ac:dyDescent="0.2">
      <c r="Y2214" s="19"/>
      <c r="AA2214" s="20"/>
      <c r="AB2214" s="21"/>
    </row>
    <row r="2215" spans="25:28" ht="20.100000000000001" customHeight="1" x14ac:dyDescent="0.2">
      <c r="Y2215" s="19"/>
      <c r="AA2215" s="20"/>
      <c r="AB2215" s="21"/>
    </row>
    <row r="2216" spans="25:28" ht="20.100000000000001" customHeight="1" x14ac:dyDescent="0.2">
      <c r="Y2216" s="19"/>
      <c r="AA2216" s="20"/>
      <c r="AB2216" s="21"/>
    </row>
    <row r="2217" spans="25:28" ht="20.100000000000001" customHeight="1" x14ac:dyDescent="0.2">
      <c r="Y2217" s="19"/>
      <c r="AA2217" s="20"/>
      <c r="AB2217" s="21"/>
    </row>
    <row r="2218" spans="25:28" ht="20.100000000000001" customHeight="1" x14ac:dyDescent="0.2">
      <c r="Y2218" s="19"/>
      <c r="AA2218" s="20"/>
      <c r="AB2218" s="21"/>
    </row>
    <row r="2219" spans="25:28" ht="20.100000000000001" customHeight="1" x14ac:dyDescent="0.2">
      <c r="Y2219" s="19"/>
      <c r="AA2219" s="20"/>
      <c r="AB2219" s="21"/>
    </row>
    <row r="2220" spans="25:28" ht="20.100000000000001" customHeight="1" x14ac:dyDescent="0.2">
      <c r="Y2220" s="19"/>
      <c r="AA2220" s="20"/>
      <c r="AB2220" s="21"/>
    </row>
    <row r="2221" spans="25:28" ht="20.100000000000001" customHeight="1" x14ac:dyDescent="0.2">
      <c r="Y2221" s="19"/>
      <c r="AA2221" s="20"/>
      <c r="AB2221" s="21"/>
    </row>
    <row r="2222" spans="25:28" ht="20.100000000000001" customHeight="1" x14ac:dyDescent="0.2">
      <c r="Y2222" s="19"/>
      <c r="AA2222" s="20"/>
      <c r="AB2222" s="21"/>
    </row>
    <row r="2223" spans="25:28" ht="20.100000000000001" customHeight="1" x14ac:dyDescent="0.2">
      <c r="Y2223" s="19"/>
      <c r="AA2223" s="20"/>
      <c r="AB2223" s="21"/>
    </row>
    <row r="2224" spans="25:28" ht="20.100000000000001" customHeight="1" x14ac:dyDescent="0.2">
      <c r="Y2224" s="19"/>
      <c r="AA2224" s="20"/>
      <c r="AB2224" s="21"/>
    </row>
    <row r="2225" spans="25:28" ht="20.100000000000001" customHeight="1" x14ac:dyDescent="0.2">
      <c r="Y2225" s="19"/>
      <c r="AA2225" s="20"/>
      <c r="AB2225" s="21"/>
    </row>
    <row r="2226" spans="25:28" ht="20.100000000000001" customHeight="1" x14ac:dyDescent="0.2">
      <c r="Y2226" s="19"/>
      <c r="AA2226" s="20"/>
      <c r="AB2226" s="21"/>
    </row>
    <row r="2227" spans="25:28" ht="20.100000000000001" customHeight="1" x14ac:dyDescent="0.2">
      <c r="Y2227" s="19"/>
      <c r="AA2227" s="20"/>
      <c r="AB2227" s="21"/>
    </row>
    <row r="2228" spans="25:28" ht="20.100000000000001" customHeight="1" x14ac:dyDescent="0.2">
      <c r="Y2228" s="19"/>
      <c r="AA2228" s="20"/>
      <c r="AB2228" s="21"/>
    </row>
    <row r="2229" spans="25:28" ht="20.100000000000001" customHeight="1" x14ac:dyDescent="0.2">
      <c r="Y2229" s="19"/>
      <c r="AA2229" s="20"/>
      <c r="AB2229" s="21"/>
    </row>
    <row r="2230" spans="25:28" ht="20.100000000000001" customHeight="1" x14ac:dyDescent="0.2">
      <c r="Y2230" s="19"/>
      <c r="AA2230" s="20"/>
      <c r="AB2230" s="21"/>
    </row>
    <row r="2231" spans="25:28" ht="20.100000000000001" customHeight="1" x14ac:dyDescent="0.2">
      <c r="Y2231" s="19"/>
      <c r="AA2231" s="20"/>
      <c r="AB2231" s="21"/>
    </row>
    <row r="2232" spans="25:28" ht="20.100000000000001" customHeight="1" x14ac:dyDescent="0.2">
      <c r="Y2232" s="19"/>
      <c r="AA2232" s="20"/>
      <c r="AB2232" s="21"/>
    </row>
    <row r="2233" spans="25:28" ht="20.100000000000001" customHeight="1" x14ac:dyDescent="0.2">
      <c r="Y2233" s="19"/>
      <c r="AA2233" s="20"/>
      <c r="AB2233" s="21"/>
    </row>
    <row r="2234" spans="25:28" ht="20.100000000000001" customHeight="1" x14ac:dyDescent="0.2">
      <c r="Y2234" s="19"/>
      <c r="AA2234" s="20"/>
      <c r="AB2234" s="21"/>
    </row>
    <row r="2235" spans="25:28" ht="20.100000000000001" customHeight="1" x14ac:dyDescent="0.2">
      <c r="Y2235" s="19"/>
      <c r="AA2235" s="20"/>
      <c r="AB2235" s="21"/>
    </row>
    <row r="2236" spans="25:28" ht="20.100000000000001" customHeight="1" x14ac:dyDescent="0.2">
      <c r="Y2236" s="19"/>
      <c r="AA2236" s="20"/>
      <c r="AB2236" s="21"/>
    </row>
    <row r="2237" spans="25:28" ht="20.100000000000001" customHeight="1" x14ac:dyDescent="0.2">
      <c r="Y2237" s="19"/>
      <c r="AA2237" s="20"/>
      <c r="AB2237" s="21"/>
    </row>
    <row r="2238" spans="25:28" ht="20.100000000000001" customHeight="1" x14ac:dyDescent="0.2">
      <c r="Y2238" s="19"/>
      <c r="AA2238" s="20"/>
      <c r="AB2238" s="21"/>
    </row>
    <row r="2239" spans="25:28" ht="20.100000000000001" customHeight="1" x14ac:dyDescent="0.2">
      <c r="Y2239" s="19"/>
      <c r="AA2239" s="20"/>
      <c r="AB2239" s="21"/>
    </row>
    <row r="2240" spans="25:28" ht="20.100000000000001" customHeight="1" x14ac:dyDescent="0.2">
      <c r="Y2240" s="19"/>
      <c r="AA2240" s="20"/>
      <c r="AB2240" s="21"/>
    </row>
    <row r="2241" spans="25:28" ht="20.100000000000001" customHeight="1" x14ac:dyDescent="0.2">
      <c r="Y2241" s="19"/>
      <c r="AA2241" s="20"/>
      <c r="AB2241" s="21"/>
    </row>
    <row r="2242" spans="25:28" ht="20.100000000000001" customHeight="1" x14ac:dyDescent="0.2">
      <c r="Y2242" s="19"/>
      <c r="AA2242" s="20"/>
      <c r="AB2242" s="21"/>
    </row>
    <row r="2243" spans="25:28" ht="20.100000000000001" customHeight="1" x14ac:dyDescent="0.2">
      <c r="Y2243" s="19"/>
      <c r="AA2243" s="20"/>
      <c r="AB2243" s="21"/>
    </row>
    <row r="2244" spans="25:28" ht="20.100000000000001" customHeight="1" x14ac:dyDescent="0.2">
      <c r="Y2244" s="19"/>
      <c r="AA2244" s="20"/>
      <c r="AB2244" s="21"/>
    </row>
    <row r="2245" spans="25:28" ht="20.100000000000001" customHeight="1" x14ac:dyDescent="0.2">
      <c r="Y2245" s="19"/>
      <c r="AA2245" s="20"/>
      <c r="AB2245" s="21"/>
    </row>
    <row r="2246" spans="25:28" ht="20.100000000000001" customHeight="1" x14ac:dyDescent="0.2">
      <c r="Y2246" s="19"/>
      <c r="AA2246" s="20"/>
      <c r="AB2246" s="21"/>
    </row>
    <row r="2247" spans="25:28" ht="20.100000000000001" customHeight="1" x14ac:dyDescent="0.2">
      <c r="Y2247" s="19"/>
      <c r="AA2247" s="20"/>
      <c r="AB2247" s="21"/>
    </row>
    <row r="2248" spans="25:28" ht="20.100000000000001" customHeight="1" x14ac:dyDescent="0.2">
      <c r="Y2248" s="19"/>
      <c r="AA2248" s="20"/>
      <c r="AB2248" s="21"/>
    </row>
    <row r="2249" spans="25:28" ht="20.100000000000001" customHeight="1" x14ac:dyDescent="0.2">
      <c r="Y2249" s="19"/>
      <c r="AA2249" s="20"/>
      <c r="AB2249" s="21"/>
    </row>
    <row r="2250" spans="25:28" ht="20.100000000000001" customHeight="1" x14ac:dyDescent="0.2">
      <c r="Y2250" s="19"/>
      <c r="AA2250" s="20"/>
      <c r="AB2250" s="21"/>
    </row>
    <row r="2251" spans="25:28" ht="20.100000000000001" customHeight="1" x14ac:dyDescent="0.2">
      <c r="Y2251" s="19"/>
      <c r="AA2251" s="20"/>
      <c r="AB2251" s="21"/>
    </row>
    <row r="2252" spans="25:28" ht="20.100000000000001" customHeight="1" x14ac:dyDescent="0.2">
      <c r="Y2252" s="19"/>
      <c r="AA2252" s="20"/>
      <c r="AB2252" s="21"/>
    </row>
    <row r="2253" spans="25:28" ht="20.100000000000001" customHeight="1" x14ac:dyDescent="0.2">
      <c r="Y2253" s="19"/>
      <c r="AA2253" s="20"/>
      <c r="AB2253" s="21"/>
    </row>
    <row r="2254" spans="25:28" ht="20.100000000000001" customHeight="1" x14ac:dyDescent="0.2">
      <c r="Y2254" s="19"/>
      <c r="AA2254" s="20"/>
      <c r="AB2254" s="21"/>
    </row>
    <row r="2255" spans="25:28" ht="20.100000000000001" customHeight="1" x14ac:dyDescent="0.2">
      <c r="Y2255" s="19"/>
      <c r="AA2255" s="20"/>
      <c r="AB2255" s="21"/>
    </row>
    <row r="2256" spans="25:28" ht="20.100000000000001" customHeight="1" x14ac:dyDescent="0.2">
      <c r="Y2256" s="19"/>
      <c r="AA2256" s="20"/>
      <c r="AB2256" s="21"/>
    </row>
    <row r="2257" spans="25:28" ht="20.100000000000001" customHeight="1" x14ac:dyDescent="0.2">
      <c r="Y2257" s="19"/>
      <c r="AA2257" s="20"/>
      <c r="AB2257" s="21"/>
    </row>
    <row r="2258" spans="25:28" ht="20.100000000000001" customHeight="1" x14ac:dyDescent="0.2">
      <c r="Y2258" s="19"/>
      <c r="AA2258" s="20"/>
      <c r="AB2258" s="21"/>
    </row>
    <row r="2259" spans="25:28" ht="20.100000000000001" customHeight="1" x14ac:dyDescent="0.2">
      <c r="Y2259" s="19"/>
      <c r="AA2259" s="20"/>
      <c r="AB2259" s="21"/>
    </row>
    <row r="2260" spans="25:28" ht="20.100000000000001" customHeight="1" x14ac:dyDescent="0.2">
      <c r="Y2260" s="19"/>
      <c r="AA2260" s="20"/>
      <c r="AB2260" s="21"/>
    </row>
    <row r="2261" spans="25:28" ht="20.100000000000001" customHeight="1" x14ac:dyDescent="0.2">
      <c r="Y2261" s="19"/>
      <c r="AA2261" s="20"/>
      <c r="AB2261" s="21"/>
    </row>
    <row r="2262" spans="25:28" ht="20.100000000000001" customHeight="1" x14ac:dyDescent="0.2">
      <c r="Y2262" s="19"/>
      <c r="AA2262" s="20"/>
      <c r="AB2262" s="21"/>
    </row>
    <row r="2263" spans="25:28" ht="20.100000000000001" customHeight="1" x14ac:dyDescent="0.2">
      <c r="Y2263" s="19"/>
      <c r="AA2263" s="20"/>
      <c r="AB2263" s="21"/>
    </row>
    <row r="2264" spans="25:28" ht="20.100000000000001" customHeight="1" x14ac:dyDescent="0.2">
      <c r="Y2264" s="19"/>
      <c r="AA2264" s="20"/>
      <c r="AB2264" s="21"/>
    </row>
    <row r="2265" spans="25:28" ht="20.100000000000001" customHeight="1" x14ac:dyDescent="0.2">
      <c r="Y2265" s="19"/>
      <c r="AA2265" s="20"/>
      <c r="AB2265" s="21"/>
    </row>
    <row r="2266" spans="25:28" ht="20.100000000000001" customHeight="1" x14ac:dyDescent="0.2">
      <c r="Y2266" s="19"/>
      <c r="AA2266" s="20"/>
      <c r="AB2266" s="21"/>
    </row>
    <row r="2267" spans="25:28" ht="20.100000000000001" customHeight="1" x14ac:dyDescent="0.2">
      <c r="Y2267" s="19"/>
      <c r="AA2267" s="20"/>
      <c r="AB2267" s="21"/>
    </row>
    <row r="2268" spans="25:28" ht="20.100000000000001" customHeight="1" x14ac:dyDescent="0.2">
      <c r="Y2268" s="19"/>
      <c r="AA2268" s="20"/>
      <c r="AB2268" s="21"/>
    </row>
    <row r="2269" spans="25:28" ht="20.100000000000001" customHeight="1" x14ac:dyDescent="0.2">
      <c r="Y2269" s="19"/>
      <c r="AA2269" s="20"/>
      <c r="AB2269" s="21"/>
    </row>
    <row r="2270" spans="25:28" ht="20.100000000000001" customHeight="1" x14ac:dyDescent="0.2">
      <c r="Y2270" s="19"/>
      <c r="AA2270" s="20"/>
      <c r="AB2270" s="21"/>
    </row>
    <row r="2271" spans="25:28" ht="20.100000000000001" customHeight="1" x14ac:dyDescent="0.2">
      <c r="Y2271" s="19"/>
      <c r="AA2271" s="20"/>
      <c r="AB2271" s="21"/>
    </row>
    <row r="2272" spans="25:28" ht="20.100000000000001" customHeight="1" x14ac:dyDescent="0.2">
      <c r="Y2272" s="19"/>
      <c r="AA2272" s="20"/>
      <c r="AB2272" s="21"/>
    </row>
    <row r="2273" spans="25:28" ht="20.100000000000001" customHeight="1" x14ac:dyDescent="0.2">
      <c r="Y2273" s="19"/>
      <c r="AA2273" s="20"/>
      <c r="AB2273" s="21"/>
    </row>
    <row r="2274" spans="25:28" ht="20.100000000000001" customHeight="1" x14ac:dyDescent="0.2">
      <c r="Y2274" s="19"/>
      <c r="AA2274" s="20"/>
      <c r="AB2274" s="21"/>
    </row>
    <row r="2275" spans="25:28" ht="20.100000000000001" customHeight="1" x14ac:dyDescent="0.2">
      <c r="Y2275" s="19"/>
      <c r="AA2275" s="20"/>
      <c r="AB2275" s="21"/>
    </row>
    <row r="2276" spans="25:28" ht="20.100000000000001" customHeight="1" x14ac:dyDescent="0.2">
      <c r="Y2276" s="19"/>
      <c r="AA2276" s="20"/>
      <c r="AB2276" s="21"/>
    </row>
    <row r="2277" spans="25:28" ht="20.100000000000001" customHeight="1" x14ac:dyDescent="0.2">
      <c r="Y2277" s="19"/>
      <c r="AA2277" s="20"/>
      <c r="AB2277" s="21"/>
    </row>
    <row r="2278" spans="25:28" ht="20.100000000000001" customHeight="1" x14ac:dyDescent="0.2">
      <c r="Y2278" s="19"/>
      <c r="AA2278" s="20"/>
      <c r="AB2278" s="21"/>
    </row>
    <row r="2279" spans="25:28" ht="20.100000000000001" customHeight="1" x14ac:dyDescent="0.2">
      <c r="Y2279" s="19"/>
      <c r="AA2279" s="20"/>
      <c r="AB2279" s="21"/>
    </row>
    <row r="2280" spans="25:28" ht="20.100000000000001" customHeight="1" x14ac:dyDescent="0.2">
      <c r="Y2280" s="19"/>
      <c r="AA2280" s="20"/>
      <c r="AB2280" s="21"/>
    </row>
    <row r="2281" spans="25:28" ht="20.100000000000001" customHeight="1" x14ac:dyDescent="0.2">
      <c r="Y2281" s="19"/>
      <c r="AA2281" s="20"/>
      <c r="AB2281" s="21"/>
    </row>
    <row r="2282" spans="25:28" ht="20.100000000000001" customHeight="1" x14ac:dyDescent="0.2">
      <c r="Y2282" s="19"/>
      <c r="AA2282" s="20"/>
      <c r="AB2282" s="21"/>
    </row>
    <row r="2283" spans="25:28" ht="20.100000000000001" customHeight="1" x14ac:dyDescent="0.2">
      <c r="Y2283" s="19"/>
      <c r="AA2283" s="20"/>
      <c r="AB2283" s="21"/>
    </row>
    <row r="2284" spans="25:28" ht="20.100000000000001" customHeight="1" x14ac:dyDescent="0.2">
      <c r="Y2284" s="19"/>
      <c r="AA2284" s="20"/>
      <c r="AB2284" s="21"/>
    </row>
    <row r="2285" spans="25:28" ht="20.100000000000001" customHeight="1" x14ac:dyDescent="0.2">
      <c r="Y2285" s="19"/>
      <c r="AA2285" s="20"/>
      <c r="AB2285" s="21"/>
    </row>
    <row r="2286" spans="25:28" ht="20.100000000000001" customHeight="1" x14ac:dyDescent="0.2">
      <c r="Y2286" s="19"/>
      <c r="AA2286" s="20"/>
      <c r="AB2286" s="21"/>
    </row>
    <row r="2287" spans="25:28" ht="20.100000000000001" customHeight="1" x14ac:dyDescent="0.2">
      <c r="Y2287" s="19"/>
      <c r="AA2287" s="20"/>
      <c r="AB2287" s="21"/>
    </row>
    <row r="2288" spans="25:28" ht="20.100000000000001" customHeight="1" x14ac:dyDescent="0.2">
      <c r="Y2288" s="19"/>
      <c r="AA2288" s="20"/>
      <c r="AB2288" s="21"/>
    </row>
    <row r="2289" spans="25:28" ht="20.100000000000001" customHeight="1" x14ac:dyDescent="0.2">
      <c r="Y2289" s="19"/>
      <c r="AA2289" s="20"/>
      <c r="AB2289" s="21"/>
    </row>
    <row r="2290" spans="25:28" ht="20.100000000000001" customHeight="1" x14ac:dyDescent="0.2">
      <c r="Y2290" s="19"/>
      <c r="AA2290" s="20"/>
      <c r="AB2290" s="21"/>
    </row>
    <row r="2291" spans="25:28" ht="20.100000000000001" customHeight="1" x14ac:dyDescent="0.2">
      <c r="Y2291" s="19"/>
      <c r="AA2291" s="20"/>
      <c r="AB2291" s="21"/>
    </row>
    <row r="2292" spans="25:28" ht="20.100000000000001" customHeight="1" x14ac:dyDescent="0.2">
      <c r="Y2292" s="19"/>
      <c r="AA2292" s="20"/>
      <c r="AB2292" s="21"/>
    </row>
    <row r="2293" spans="25:28" ht="20.100000000000001" customHeight="1" x14ac:dyDescent="0.2">
      <c r="Y2293" s="19"/>
      <c r="AA2293" s="20"/>
      <c r="AB2293" s="21"/>
    </row>
    <row r="2294" spans="25:28" ht="20.100000000000001" customHeight="1" x14ac:dyDescent="0.2">
      <c r="Y2294" s="19"/>
      <c r="AA2294" s="20"/>
      <c r="AB2294" s="21"/>
    </row>
    <row r="2295" spans="25:28" ht="20.100000000000001" customHeight="1" x14ac:dyDescent="0.2">
      <c r="Y2295" s="19"/>
      <c r="AA2295" s="20"/>
      <c r="AB2295" s="21"/>
    </row>
    <row r="2296" spans="25:28" ht="20.100000000000001" customHeight="1" x14ac:dyDescent="0.2">
      <c r="Y2296" s="19"/>
      <c r="AA2296" s="20"/>
      <c r="AB2296" s="21"/>
    </row>
    <row r="2297" spans="25:28" ht="20.100000000000001" customHeight="1" x14ac:dyDescent="0.2">
      <c r="Y2297" s="19"/>
      <c r="AA2297" s="20"/>
      <c r="AB2297" s="21"/>
    </row>
    <row r="2298" spans="25:28" ht="20.100000000000001" customHeight="1" x14ac:dyDescent="0.2">
      <c r="Y2298" s="19"/>
      <c r="AA2298" s="20"/>
      <c r="AB2298" s="21"/>
    </row>
    <row r="2299" spans="25:28" ht="20.100000000000001" customHeight="1" x14ac:dyDescent="0.2">
      <c r="Y2299" s="19"/>
      <c r="AA2299" s="20"/>
      <c r="AB2299" s="21"/>
    </row>
    <row r="2300" spans="25:28" ht="20.100000000000001" customHeight="1" x14ac:dyDescent="0.2">
      <c r="Y2300" s="19"/>
      <c r="AA2300" s="20"/>
      <c r="AB2300" s="21"/>
    </row>
    <row r="2301" spans="25:28" ht="20.100000000000001" customHeight="1" x14ac:dyDescent="0.2">
      <c r="Y2301" s="19"/>
      <c r="AA2301" s="20"/>
      <c r="AB2301" s="21"/>
    </row>
    <row r="2302" spans="25:28" ht="20.100000000000001" customHeight="1" x14ac:dyDescent="0.2">
      <c r="Y2302" s="19"/>
      <c r="AA2302" s="20"/>
      <c r="AB2302" s="21"/>
    </row>
    <row r="2303" spans="25:28" ht="20.100000000000001" customHeight="1" x14ac:dyDescent="0.2">
      <c r="Y2303" s="19"/>
      <c r="AA2303" s="20"/>
      <c r="AB2303" s="21"/>
    </row>
    <row r="2304" spans="25:28" ht="20.100000000000001" customHeight="1" x14ac:dyDescent="0.2">
      <c r="Y2304" s="19"/>
      <c r="AA2304" s="20"/>
      <c r="AB2304" s="21"/>
    </row>
    <row r="2305" spans="25:28" ht="20.100000000000001" customHeight="1" x14ac:dyDescent="0.2">
      <c r="Y2305" s="19"/>
      <c r="AA2305" s="20"/>
      <c r="AB2305" s="21"/>
    </row>
    <row r="2306" spans="25:28" ht="20.100000000000001" customHeight="1" x14ac:dyDescent="0.2">
      <c r="Y2306" s="19"/>
      <c r="AA2306" s="20"/>
      <c r="AB2306" s="21"/>
    </row>
    <row r="2307" spans="25:28" ht="20.100000000000001" customHeight="1" x14ac:dyDescent="0.2">
      <c r="Y2307" s="19"/>
      <c r="AA2307" s="20"/>
      <c r="AB2307" s="21"/>
    </row>
    <row r="2308" spans="25:28" ht="20.100000000000001" customHeight="1" x14ac:dyDescent="0.2">
      <c r="Y2308" s="19"/>
      <c r="AA2308" s="20"/>
      <c r="AB2308" s="21"/>
    </row>
    <row r="2309" spans="25:28" ht="20.100000000000001" customHeight="1" x14ac:dyDescent="0.2">
      <c r="Y2309" s="19"/>
      <c r="AA2309" s="20"/>
      <c r="AB2309" s="21"/>
    </row>
    <row r="2310" spans="25:28" ht="20.100000000000001" customHeight="1" x14ac:dyDescent="0.2">
      <c r="Y2310" s="19"/>
      <c r="AA2310" s="20"/>
      <c r="AB2310" s="21"/>
    </row>
    <row r="2311" spans="25:28" ht="20.100000000000001" customHeight="1" x14ac:dyDescent="0.2">
      <c r="Y2311" s="19"/>
      <c r="AA2311" s="20"/>
      <c r="AB2311" s="21"/>
    </row>
    <row r="2312" spans="25:28" ht="20.100000000000001" customHeight="1" x14ac:dyDescent="0.2">
      <c r="Y2312" s="19"/>
      <c r="AA2312" s="20"/>
      <c r="AB2312" s="21"/>
    </row>
    <row r="2313" spans="25:28" ht="20.100000000000001" customHeight="1" x14ac:dyDescent="0.2">
      <c r="Y2313" s="19"/>
      <c r="AA2313" s="20"/>
      <c r="AB2313" s="21"/>
    </row>
    <row r="2314" spans="25:28" ht="20.100000000000001" customHeight="1" x14ac:dyDescent="0.2">
      <c r="Y2314" s="19"/>
      <c r="AA2314" s="20"/>
      <c r="AB2314" s="21"/>
    </row>
    <row r="2315" spans="25:28" ht="20.100000000000001" customHeight="1" x14ac:dyDescent="0.2">
      <c r="Y2315" s="19"/>
      <c r="AA2315" s="20"/>
      <c r="AB2315" s="21"/>
    </row>
    <row r="2316" spans="25:28" ht="20.100000000000001" customHeight="1" x14ac:dyDescent="0.2">
      <c r="Y2316" s="19"/>
      <c r="AA2316" s="20"/>
      <c r="AB2316" s="21"/>
    </row>
    <row r="2317" spans="25:28" ht="20.100000000000001" customHeight="1" x14ac:dyDescent="0.2">
      <c r="Y2317" s="19"/>
      <c r="AA2317" s="20"/>
      <c r="AB2317" s="21"/>
    </row>
    <row r="2318" spans="25:28" ht="20.100000000000001" customHeight="1" x14ac:dyDescent="0.2">
      <c r="Y2318" s="19"/>
      <c r="AA2318" s="20"/>
      <c r="AB2318" s="21"/>
    </row>
    <row r="2319" spans="25:28" ht="20.100000000000001" customHeight="1" x14ac:dyDescent="0.2">
      <c r="Y2319" s="19"/>
      <c r="AA2319" s="20"/>
      <c r="AB2319" s="21"/>
    </row>
    <row r="2320" spans="25:28" ht="20.100000000000001" customHeight="1" x14ac:dyDescent="0.2">
      <c r="Y2320" s="19"/>
      <c r="AA2320" s="20"/>
      <c r="AB2320" s="21"/>
    </row>
    <row r="2321" spans="25:28" ht="20.100000000000001" customHeight="1" x14ac:dyDescent="0.2">
      <c r="Y2321" s="19"/>
      <c r="AA2321" s="20"/>
      <c r="AB2321" s="21"/>
    </row>
    <row r="2322" spans="25:28" ht="20.100000000000001" customHeight="1" x14ac:dyDescent="0.2">
      <c r="Y2322" s="19"/>
      <c r="AA2322" s="20"/>
      <c r="AB2322" s="21"/>
    </row>
    <row r="2323" spans="25:28" ht="20.100000000000001" customHeight="1" x14ac:dyDescent="0.2">
      <c r="Y2323" s="19"/>
      <c r="AA2323" s="20"/>
      <c r="AB2323" s="21"/>
    </row>
    <row r="2324" spans="25:28" ht="20.100000000000001" customHeight="1" x14ac:dyDescent="0.2">
      <c r="Y2324" s="19"/>
      <c r="AA2324" s="20"/>
      <c r="AB2324" s="21"/>
    </row>
    <row r="2325" spans="25:28" ht="20.100000000000001" customHeight="1" x14ac:dyDescent="0.2">
      <c r="Y2325" s="19"/>
      <c r="AA2325" s="20"/>
      <c r="AB2325" s="21"/>
    </row>
    <row r="2326" spans="25:28" ht="20.100000000000001" customHeight="1" x14ac:dyDescent="0.2">
      <c r="Y2326" s="19"/>
      <c r="AA2326" s="20"/>
      <c r="AB2326" s="21"/>
    </row>
    <row r="2327" spans="25:28" ht="20.100000000000001" customHeight="1" x14ac:dyDescent="0.2">
      <c r="Y2327" s="19"/>
      <c r="AA2327" s="20"/>
      <c r="AB2327" s="21"/>
    </row>
    <row r="2328" spans="25:28" ht="20.100000000000001" customHeight="1" x14ac:dyDescent="0.2">
      <c r="Y2328" s="19"/>
      <c r="AA2328" s="20"/>
      <c r="AB2328" s="21"/>
    </row>
    <row r="2329" spans="25:28" ht="20.100000000000001" customHeight="1" x14ac:dyDescent="0.2">
      <c r="Y2329" s="19"/>
      <c r="AA2329" s="20"/>
      <c r="AB2329" s="21"/>
    </row>
    <row r="2330" spans="25:28" ht="20.100000000000001" customHeight="1" x14ac:dyDescent="0.2">
      <c r="Y2330" s="19"/>
      <c r="AA2330" s="20"/>
      <c r="AB2330" s="21"/>
    </row>
    <row r="2331" spans="25:28" ht="20.100000000000001" customHeight="1" x14ac:dyDescent="0.2">
      <c r="Y2331" s="19"/>
      <c r="AA2331" s="20"/>
      <c r="AB2331" s="21"/>
    </row>
    <row r="2332" spans="25:28" ht="20.100000000000001" customHeight="1" x14ac:dyDescent="0.2">
      <c r="Y2332" s="19"/>
      <c r="AA2332" s="20"/>
      <c r="AB2332" s="21"/>
    </row>
    <row r="2333" spans="25:28" ht="20.100000000000001" customHeight="1" x14ac:dyDescent="0.2">
      <c r="Y2333" s="19"/>
      <c r="AA2333" s="20"/>
      <c r="AB2333" s="21"/>
    </row>
    <row r="2334" spans="25:28" ht="20.100000000000001" customHeight="1" x14ac:dyDescent="0.2">
      <c r="Y2334" s="19"/>
      <c r="AA2334" s="20"/>
      <c r="AB2334" s="21"/>
    </row>
    <row r="2335" spans="25:28" ht="20.100000000000001" customHeight="1" x14ac:dyDescent="0.2">
      <c r="Y2335" s="19"/>
      <c r="AA2335" s="20"/>
      <c r="AB2335" s="21"/>
    </row>
    <row r="2336" spans="25:28" ht="20.100000000000001" customHeight="1" x14ac:dyDescent="0.2">
      <c r="Y2336" s="19"/>
      <c r="AA2336" s="20"/>
      <c r="AB2336" s="21"/>
    </row>
    <row r="2337" spans="25:28" ht="20.100000000000001" customHeight="1" x14ac:dyDescent="0.2">
      <c r="Y2337" s="19"/>
      <c r="AA2337" s="20"/>
      <c r="AB2337" s="21"/>
    </row>
    <row r="2338" spans="25:28" ht="20.100000000000001" customHeight="1" x14ac:dyDescent="0.2">
      <c r="Y2338" s="19"/>
      <c r="AA2338" s="20"/>
      <c r="AB2338" s="21"/>
    </row>
    <row r="2339" spans="25:28" ht="20.100000000000001" customHeight="1" x14ac:dyDescent="0.2">
      <c r="Y2339" s="19"/>
      <c r="AA2339" s="20"/>
      <c r="AB2339" s="21"/>
    </row>
    <row r="2340" spans="25:28" ht="20.100000000000001" customHeight="1" x14ac:dyDescent="0.2">
      <c r="Y2340" s="19"/>
      <c r="AA2340" s="20"/>
      <c r="AB2340" s="21"/>
    </row>
    <row r="2341" spans="25:28" ht="20.100000000000001" customHeight="1" x14ac:dyDescent="0.2">
      <c r="Y2341" s="19"/>
      <c r="AA2341" s="20"/>
      <c r="AB2341" s="21"/>
    </row>
    <row r="2342" spans="25:28" ht="20.100000000000001" customHeight="1" x14ac:dyDescent="0.2">
      <c r="Y2342" s="19"/>
      <c r="AA2342" s="20"/>
      <c r="AB2342" s="21"/>
    </row>
    <row r="2343" spans="25:28" ht="20.100000000000001" customHeight="1" x14ac:dyDescent="0.2">
      <c r="Y2343" s="19"/>
      <c r="AA2343" s="20"/>
      <c r="AB2343" s="21"/>
    </row>
    <row r="2344" spans="25:28" ht="20.100000000000001" customHeight="1" x14ac:dyDescent="0.2">
      <c r="Y2344" s="19"/>
      <c r="AA2344" s="20"/>
      <c r="AB2344" s="21"/>
    </row>
    <row r="2345" spans="25:28" ht="20.100000000000001" customHeight="1" x14ac:dyDescent="0.2">
      <c r="Y2345" s="19"/>
      <c r="AA2345" s="20"/>
      <c r="AB2345" s="21"/>
    </row>
    <row r="2346" spans="25:28" ht="20.100000000000001" customHeight="1" x14ac:dyDescent="0.2">
      <c r="Y2346" s="19"/>
      <c r="AA2346" s="20"/>
      <c r="AB2346" s="21"/>
    </row>
    <row r="2347" spans="25:28" ht="20.100000000000001" customHeight="1" x14ac:dyDescent="0.2">
      <c r="Y2347" s="19"/>
      <c r="AA2347" s="20"/>
      <c r="AB2347" s="21"/>
    </row>
    <row r="2348" spans="25:28" ht="20.100000000000001" customHeight="1" x14ac:dyDescent="0.2">
      <c r="Y2348" s="19"/>
      <c r="AA2348" s="20"/>
      <c r="AB2348" s="21"/>
    </row>
    <row r="2349" spans="25:28" ht="20.100000000000001" customHeight="1" x14ac:dyDescent="0.2">
      <c r="Y2349" s="19"/>
      <c r="AA2349" s="20"/>
      <c r="AB2349" s="21"/>
    </row>
    <row r="2350" spans="25:28" ht="20.100000000000001" customHeight="1" x14ac:dyDescent="0.2">
      <c r="Y2350" s="19"/>
      <c r="AA2350" s="20"/>
      <c r="AB2350" s="21"/>
    </row>
    <row r="2351" spans="25:28" ht="20.100000000000001" customHeight="1" x14ac:dyDescent="0.2">
      <c r="Y2351" s="19"/>
      <c r="AA2351" s="20"/>
      <c r="AB2351" s="21"/>
    </row>
    <row r="2352" spans="25:28" ht="20.100000000000001" customHeight="1" x14ac:dyDescent="0.2">
      <c r="Y2352" s="19"/>
      <c r="AA2352" s="20"/>
      <c r="AB2352" s="21"/>
    </row>
    <row r="2353" spans="25:28" ht="20.100000000000001" customHeight="1" x14ac:dyDescent="0.2">
      <c r="Y2353" s="19"/>
      <c r="AA2353" s="20"/>
      <c r="AB2353" s="21"/>
    </row>
    <row r="2354" spans="25:28" ht="20.100000000000001" customHeight="1" x14ac:dyDescent="0.2">
      <c r="Y2354" s="19"/>
      <c r="AA2354" s="20"/>
      <c r="AB2354" s="21"/>
    </row>
    <row r="2355" spans="25:28" ht="20.100000000000001" customHeight="1" x14ac:dyDescent="0.2">
      <c r="Y2355" s="19"/>
      <c r="AA2355" s="20"/>
      <c r="AB2355" s="21"/>
    </row>
    <row r="2356" spans="25:28" ht="20.100000000000001" customHeight="1" x14ac:dyDescent="0.2">
      <c r="Y2356" s="19"/>
      <c r="AA2356" s="20"/>
      <c r="AB2356" s="21"/>
    </row>
    <row r="2357" spans="25:28" ht="20.100000000000001" customHeight="1" x14ac:dyDescent="0.2">
      <c r="Y2357" s="19"/>
      <c r="AA2357" s="20"/>
      <c r="AB2357" s="21"/>
    </row>
    <row r="2358" spans="25:28" ht="20.100000000000001" customHeight="1" x14ac:dyDescent="0.2">
      <c r="Y2358" s="19"/>
      <c r="AA2358" s="20"/>
      <c r="AB2358" s="21"/>
    </row>
    <row r="2359" spans="25:28" ht="20.100000000000001" customHeight="1" x14ac:dyDescent="0.2">
      <c r="Y2359" s="19"/>
      <c r="AA2359" s="20"/>
      <c r="AB2359" s="21"/>
    </row>
    <row r="2360" spans="25:28" ht="20.100000000000001" customHeight="1" x14ac:dyDescent="0.2">
      <c r="Y2360" s="19"/>
      <c r="AA2360" s="20"/>
      <c r="AB2360" s="21"/>
    </row>
    <row r="2361" spans="25:28" ht="20.100000000000001" customHeight="1" x14ac:dyDescent="0.2">
      <c r="Y2361" s="19"/>
      <c r="AA2361" s="20"/>
      <c r="AB2361" s="21"/>
    </row>
    <row r="2362" spans="25:28" ht="20.100000000000001" customHeight="1" x14ac:dyDescent="0.2">
      <c r="Y2362" s="19"/>
      <c r="AA2362" s="20"/>
      <c r="AB2362" s="21"/>
    </row>
    <row r="2363" spans="25:28" ht="20.100000000000001" customHeight="1" x14ac:dyDescent="0.2">
      <c r="Y2363" s="19"/>
      <c r="AA2363" s="20"/>
      <c r="AB2363" s="21"/>
    </row>
    <row r="2364" spans="25:28" ht="20.100000000000001" customHeight="1" x14ac:dyDescent="0.2">
      <c r="Y2364" s="19"/>
      <c r="AA2364" s="20"/>
      <c r="AB2364" s="21"/>
    </row>
    <row r="2365" spans="25:28" ht="20.100000000000001" customHeight="1" x14ac:dyDescent="0.2">
      <c r="Y2365" s="19"/>
      <c r="AA2365" s="20"/>
      <c r="AB2365" s="21"/>
    </row>
    <row r="2366" spans="25:28" ht="20.100000000000001" customHeight="1" x14ac:dyDescent="0.2">
      <c r="Y2366" s="19"/>
      <c r="AA2366" s="20"/>
      <c r="AB2366" s="21"/>
    </row>
    <row r="2367" spans="25:28" ht="20.100000000000001" customHeight="1" x14ac:dyDescent="0.2">
      <c r="Y2367" s="19"/>
      <c r="AA2367" s="20"/>
      <c r="AB2367" s="21"/>
    </row>
    <row r="2368" spans="25:28" ht="20.100000000000001" customHeight="1" x14ac:dyDescent="0.2">
      <c r="Y2368" s="19"/>
      <c r="AA2368" s="20"/>
      <c r="AB2368" s="21"/>
    </row>
    <row r="2369" spans="25:28" ht="20.100000000000001" customHeight="1" x14ac:dyDescent="0.2">
      <c r="Y2369" s="19"/>
      <c r="AA2369" s="20"/>
      <c r="AB2369" s="21"/>
    </row>
    <row r="2370" spans="25:28" ht="20.100000000000001" customHeight="1" x14ac:dyDescent="0.2">
      <c r="Y2370" s="19"/>
      <c r="AA2370" s="20"/>
      <c r="AB2370" s="21"/>
    </row>
    <row r="2371" spans="25:28" ht="20.100000000000001" customHeight="1" x14ac:dyDescent="0.2">
      <c r="Y2371" s="19"/>
      <c r="AA2371" s="20"/>
      <c r="AB2371" s="21"/>
    </row>
    <row r="2372" spans="25:28" ht="20.100000000000001" customHeight="1" x14ac:dyDescent="0.2">
      <c r="Y2372" s="19"/>
      <c r="AA2372" s="20"/>
      <c r="AB2372" s="21"/>
    </row>
    <row r="2373" spans="25:28" ht="20.100000000000001" customHeight="1" x14ac:dyDescent="0.2">
      <c r="Y2373" s="19"/>
      <c r="AA2373" s="20"/>
      <c r="AB2373" s="21"/>
    </row>
    <row r="2374" spans="25:28" ht="20.100000000000001" customHeight="1" x14ac:dyDescent="0.2">
      <c r="Y2374" s="19"/>
      <c r="AA2374" s="20"/>
      <c r="AB2374" s="21"/>
    </row>
    <row r="2375" spans="25:28" ht="20.100000000000001" customHeight="1" x14ac:dyDescent="0.2">
      <c r="Y2375" s="19"/>
      <c r="AA2375" s="20"/>
      <c r="AB2375" s="21"/>
    </row>
    <row r="2376" spans="25:28" ht="20.100000000000001" customHeight="1" x14ac:dyDescent="0.2">
      <c r="Y2376" s="19"/>
      <c r="AA2376" s="20"/>
      <c r="AB2376" s="21"/>
    </row>
    <row r="2377" spans="25:28" ht="20.100000000000001" customHeight="1" x14ac:dyDescent="0.2">
      <c r="Y2377" s="19"/>
      <c r="AA2377" s="20"/>
      <c r="AB2377" s="21"/>
    </row>
    <row r="2378" spans="25:28" ht="20.100000000000001" customHeight="1" x14ac:dyDescent="0.2">
      <c r="Y2378" s="19"/>
      <c r="AA2378" s="20"/>
      <c r="AB2378" s="21"/>
    </row>
    <row r="2379" spans="25:28" ht="20.100000000000001" customHeight="1" x14ac:dyDescent="0.2">
      <c r="Y2379" s="19"/>
      <c r="AA2379" s="20"/>
      <c r="AB2379" s="21"/>
    </row>
    <row r="2380" spans="25:28" ht="20.100000000000001" customHeight="1" x14ac:dyDescent="0.2">
      <c r="Y2380" s="19"/>
      <c r="AA2380" s="20"/>
      <c r="AB2380" s="21"/>
    </row>
    <row r="2381" spans="25:28" ht="20.100000000000001" customHeight="1" x14ac:dyDescent="0.2">
      <c r="Y2381" s="19"/>
      <c r="AA2381" s="20"/>
      <c r="AB2381" s="21"/>
    </row>
    <row r="2382" spans="25:28" ht="20.100000000000001" customHeight="1" x14ac:dyDescent="0.2">
      <c r="Y2382" s="19"/>
      <c r="AA2382" s="20"/>
      <c r="AB2382" s="21"/>
    </row>
    <row r="2383" spans="25:28" ht="20.100000000000001" customHeight="1" x14ac:dyDescent="0.2">
      <c r="Y2383" s="19"/>
      <c r="AA2383" s="20"/>
      <c r="AB2383" s="21"/>
    </row>
    <row r="2384" spans="25:28" ht="20.100000000000001" customHeight="1" x14ac:dyDescent="0.2">
      <c r="Y2384" s="19"/>
      <c r="AA2384" s="20"/>
      <c r="AB2384" s="21"/>
    </row>
    <row r="2385" spans="25:28" ht="20.100000000000001" customHeight="1" x14ac:dyDescent="0.2">
      <c r="Y2385" s="19"/>
      <c r="AA2385" s="20"/>
      <c r="AB2385" s="21"/>
    </row>
    <row r="2386" spans="25:28" ht="20.100000000000001" customHeight="1" x14ac:dyDescent="0.2">
      <c r="Y2386" s="19"/>
      <c r="AA2386" s="20"/>
      <c r="AB2386" s="21"/>
    </row>
    <row r="2387" spans="25:28" ht="20.100000000000001" customHeight="1" x14ac:dyDescent="0.2">
      <c r="Y2387" s="19"/>
      <c r="AA2387" s="20"/>
      <c r="AB2387" s="21"/>
    </row>
    <row r="2388" spans="25:28" ht="20.100000000000001" customHeight="1" x14ac:dyDescent="0.2">
      <c r="Y2388" s="19"/>
      <c r="AA2388" s="20"/>
      <c r="AB2388" s="21"/>
    </row>
    <row r="2389" spans="25:28" ht="20.100000000000001" customHeight="1" x14ac:dyDescent="0.2">
      <c r="Y2389" s="19"/>
      <c r="AA2389" s="20"/>
      <c r="AB2389" s="21"/>
    </row>
    <row r="2390" spans="25:28" ht="20.100000000000001" customHeight="1" x14ac:dyDescent="0.2">
      <c r="Y2390" s="19"/>
      <c r="AA2390" s="20"/>
      <c r="AB2390" s="21"/>
    </row>
    <row r="2391" spans="25:28" ht="20.100000000000001" customHeight="1" x14ac:dyDescent="0.2">
      <c r="Y2391" s="19"/>
      <c r="AA2391" s="20"/>
      <c r="AB2391" s="21"/>
    </row>
    <row r="2392" spans="25:28" ht="20.100000000000001" customHeight="1" x14ac:dyDescent="0.2">
      <c r="Y2392" s="19"/>
      <c r="AA2392" s="20"/>
      <c r="AB2392" s="21"/>
    </row>
    <row r="2393" spans="25:28" ht="20.100000000000001" customHeight="1" x14ac:dyDescent="0.2">
      <c r="Y2393" s="19"/>
      <c r="AA2393" s="20"/>
      <c r="AB2393" s="21"/>
    </row>
    <row r="2394" spans="25:28" ht="20.100000000000001" customHeight="1" x14ac:dyDescent="0.2">
      <c r="Y2394" s="19"/>
      <c r="AA2394" s="20"/>
      <c r="AB2394" s="21"/>
    </row>
    <row r="2395" spans="25:28" ht="20.100000000000001" customHeight="1" x14ac:dyDescent="0.2">
      <c r="Y2395" s="19"/>
      <c r="AA2395" s="20"/>
      <c r="AB2395" s="21"/>
    </row>
    <row r="2396" spans="25:28" ht="20.100000000000001" customHeight="1" x14ac:dyDescent="0.2">
      <c r="Y2396" s="19"/>
      <c r="AA2396" s="20"/>
      <c r="AB2396" s="21"/>
    </row>
    <row r="2397" spans="25:28" ht="20.100000000000001" customHeight="1" x14ac:dyDescent="0.2">
      <c r="Y2397" s="19"/>
      <c r="AA2397" s="20"/>
      <c r="AB2397" s="21"/>
    </row>
    <row r="2398" spans="25:28" ht="20.100000000000001" customHeight="1" x14ac:dyDescent="0.2">
      <c r="Y2398" s="19"/>
      <c r="AA2398" s="20"/>
      <c r="AB2398" s="21"/>
    </row>
    <row r="2399" spans="25:28" ht="20.100000000000001" customHeight="1" x14ac:dyDescent="0.2">
      <c r="Y2399" s="19"/>
      <c r="AA2399" s="20"/>
      <c r="AB2399" s="21"/>
    </row>
    <row r="2400" spans="25:28" ht="20.100000000000001" customHeight="1" x14ac:dyDescent="0.2">
      <c r="Y2400" s="19"/>
      <c r="AA2400" s="20"/>
      <c r="AB2400" s="21"/>
    </row>
    <row r="2401" spans="25:28" ht="20.100000000000001" customHeight="1" x14ac:dyDescent="0.2">
      <c r="Y2401" s="19"/>
      <c r="AA2401" s="20"/>
      <c r="AB2401" s="21"/>
    </row>
    <row r="2402" spans="25:28" ht="20.100000000000001" customHeight="1" x14ac:dyDescent="0.2">
      <c r="Y2402" s="19"/>
      <c r="AA2402" s="20"/>
      <c r="AB2402" s="21"/>
    </row>
    <row r="2403" spans="25:28" ht="20.100000000000001" customHeight="1" x14ac:dyDescent="0.2">
      <c r="Y2403" s="19"/>
      <c r="AA2403" s="20"/>
      <c r="AB2403" s="21"/>
    </row>
    <row r="2404" spans="25:28" ht="20.100000000000001" customHeight="1" x14ac:dyDescent="0.2">
      <c r="Y2404" s="19"/>
      <c r="AA2404" s="20"/>
      <c r="AB2404" s="21"/>
    </row>
    <row r="2405" spans="25:28" ht="20.100000000000001" customHeight="1" x14ac:dyDescent="0.2">
      <c r="Y2405" s="19"/>
      <c r="AA2405" s="20"/>
      <c r="AB2405" s="21"/>
    </row>
    <row r="2406" spans="25:28" ht="20.100000000000001" customHeight="1" x14ac:dyDescent="0.2">
      <c r="Y2406" s="19"/>
      <c r="AA2406" s="20"/>
      <c r="AB2406" s="21"/>
    </row>
    <row r="2407" spans="25:28" ht="20.100000000000001" customHeight="1" x14ac:dyDescent="0.2">
      <c r="Y2407" s="19"/>
      <c r="AA2407" s="20"/>
      <c r="AB2407" s="21"/>
    </row>
    <row r="2408" spans="25:28" ht="20.100000000000001" customHeight="1" x14ac:dyDescent="0.2">
      <c r="Y2408" s="19"/>
      <c r="AA2408" s="20"/>
      <c r="AB2408" s="21"/>
    </row>
    <row r="2409" spans="25:28" ht="20.100000000000001" customHeight="1" x14ac:dyDescent="0.2">
      <c r="Y2409" s="19"/>
      <c r="AA2409" s="20"/>
      <c r="AB2409" s="21"/>
    </row>
    <row r="2410" spans="25:28" ht="20.100000000000001" customHeight="1" x14ac:dyDescent="0.2">
      <c r="Y2410" s="19"/>
      <c r="AA2410" s="20"/>
      <c r="AB2410" s="21"/>
    </row>
    <row r="2411" spans="25:28" ht="20.100000000000001" customHeight="1" x14ac:dyDescent="0.2">
      <c r="Y2411" s="19"/>
      <c r="AA2411" s="20"/>
      <c r="AB2411" s="21"/>
    </row>
    <row r="2412" spans="25:28" ht="20.100000000000001" customHeight="1" x14ac:dyDescent="0.2">
      <c r="Y2412" s="19"/>
      <c r="AA2412" s="20"/>
      <c r="AB2412" s="21"/>
    </row>
    <row r="2413" spans="25:28" ht="20.100000000000001" customHeight="1" x14ac:dyDescent="0.2">
      <c r="Y2413" s="19"/>
      <c r="AA2413" s="20"/>
      <c r="AB2413" s="21"/>
    </row>
    <row r="2414" spans="25:28" ht="20.100000000000001" customHeight="1" x14ac:dyDescent="0.2">
      <c r="Y2414" s="19"/>
      <c r="AA2414" s="20"/>
      <c r="AB2414" s="21"/>
    </row>
    <row r="2415" spans="25:28" ht="20.100000000000001" customHeight="1" x14ac:dyDescent="0.2">
      <c r="Y2415" s="19"/>
      <c r="AA2415" s="20"/>
      <c r="AB2415" s="21"/>
    </row>
    <row r="2416" spans="25:28" ht="20.100000000000001" customHeight="1" x14ac:dyDescent="0.2">
      <c r="Y2416" s="19"/>
      <c r="AA2416" s="20"/>
      <c r="AB2416" s="21"/>
    </row>
    <row r="2417" spans="25:28" ht="20.100000000000001" customHeight="1" x14ac:dyDescent="0.2">
      <c r="Y2417" s="19"/>
      <c r="AA2417" s="20"/>
      <c r="AB2417" s="21"/>
    </row>
    <row r="2418" spans="25:28" ht="20.100000000000001" customHeight="1" x14ac:dyDescent="0.2">
      <c r="Y2418" s="19"/>
      <c r="AA2418" s="20"/>
      <c r="AB2418" s="21"/>
    </row>
    <row r="2419" spans="25:28" ht="20.100000000000001" customHeight="1" x14ac:dyDescent="0.2">
      <c r="Y2419" s="19"/>
      <c r="AA2419" s="20"/>
      <c r="AB2419" s="21"/>
    </row>
    <row r="2420" spans="25:28" ht="20.100000000000001" customHeight="1" x14ac:dyDescent="0.2">
      <c r="Y2420" s="19"/>
      <c r="AA2420" s="20"/>
      <c r="AB2420" s="21"/>
    </row>
    <row r="2421" spans="25:28" ht="20.100000000000001" customHeight="1" x14ac:dyDescent="0.2">
      <c r="Y2421" s="19"/>
      <c r="AA2421" s="20"/>
      <c r="AB2421" s="21"/>
    </row>
    <row r="2422" spans="25:28" ht="20.100000000000001" customHeight="1" x14ac:dyDescent="0.2">
      <c r="Y2422" s="19"/>
      <c r="AA2422" s="20"/>
      <c r="AB2422" s="21"/>
    </row>
    <row r="2423" spans="25:28" ht="20.100000000000001" customHeight="1" x14ac:dyDescent="0.2">
      <c r="Y2423" s="19"/>
      <c r="AA2423" s="20"/>
      <c r="AB2423" s="21"/>
    </row>
    <row r="2424" spans="25:28" ht="20.100000000000001" customHeight="1" x14ac:dyDescent="0.2">
      <c r="Y2424" s="19"/>
      <c r="AA2424" s="20"/>
      <c r="AB2424" s="21"/>
    </row>
    <row r="2425" spans="25:28" ht="20.100000000000001" customHeight="1" x14ac:dyDescent="0.2">
      <c r="Y2425" s="19"/>
      <c r="AA2425" s="20"/>
      <c r="AB2425" s="21"/>
    </row>
    <row r="2426" spans="25:28" ht="20.100000000000001" customHeight="1" x14ac:dyDescent="0.2">
      <c r="Y2426" s="19"/>
      <c r="AA2426" s="20"/>
      <c r="AB2426" s="21"/>
    </row>
    <row r="2427" spans="25:28" ht="20.100000000000001" customHeight="1" x14ac:dyDescent="0.2">
      <c r="Y2427" s="19"/>
      <c r="AA2427" s="20"/>
      <c r="AB2427" s="21"/>
    </row>
    <row r="2428" spans="25:28" ht="20.100000000000001" customHeight="1" x14ac:dyDescent="0.2">
      <c r="Y2428" s="19"/>
      <c r="AA2428" s="20"/>
      <c r="AB2428" s="21"/>
    </row>
    <row r="2429" spans="25:28" ht="20.100000000000001" customHeight="1" x14ac:dyDescent="0.2">
      <c r="Y2429" s="19"/>
      <c r="AA2429" s="20"/>
      <c r="AB2429" s="21"/>
    </row>
    <row r="2430" spans="25:28" ht="20.100000000000001" customHeight="1" x14ac:dyDescent="0.2">
      <c r="Y2430" s="19"/>
      <c r="AA2430" s="20"/>
      <c r="AB2430" s="21"/>
    </row>
    <row r="2431" spans="25:28" ht="20.100000000000001" customHeight="1" x14ac:dyDescent="0.2">
      <c r="Y2431" s="19"/>
      <c r="AA2431" s="20"/>
      <c r="AB2431" s="21"/>
    </row>
    <row r="2432" spans="25:28" ht="20.100000000000001" customHeight="1" x14ac:dyDescent="0.2">
      <c r="Y2432" s="19"/>
      <c r="AA2432" s="20"/>
      <c r="AB2432" s="21"/>
    </row>
    <row r="2433" spans="25:28" ht="20.100000000000001" customHeight="1" x14ac:dyDescent="0.2">
      <c r="Y2433" s="19"/>
      <c r="AA2433" s="20"/>
      <c r="AB2433" s="21"/>
    </row>
    <row r="2434" spans="25:28" ht="20.100000000000001" customHeight="1" x14ac:dyDescent="0.2">
      <c r="Y2434" s="19"/>
      <c r="AA2434" s="20"/>
      <c r="AB2434" s="21"/>
    </row>
    <row r="2435" spans="25:28" ht="20.100000000000001" customHeight="1" x14ac:dyDescent="0.2">
      <c r="Y2435" s="19"/>
      <c r="AA2435" s="20"/>
      <c r="AB2435" s="21"/>
    </row>
    <row r="2436" spans="25:28" ht="20.100000000000001" customHeight="1" x14ac:dyDescent="0.2">
      <c r="Y2436" s="19"/>
      <c r="AA2436" s="20"/>
      <c r="AB2436" s="21"/>
    </row>
    <row r="2437" spans="25:28" ht="20.100000000000001" customHeight="1" x14ac:dyDescent="0.2">
      <c r="Y2437" s="19"/>
      <c r="AA2437" s="20"/>
      <c r="AB2437" s="21"/>
    </row>
    <row r="2438" spans="25:28" ht="20.100000000000001" customHeight="1" x14ac:dyDescent="0.2">
      <c r="Y2438" s="19"/>
      <c r="AA2438" s="20"/>
      <c r="AB2438" s="21"/>
    </row>
    <row r="2439" spans="25:28" ht="20.100000000000001" customHeight="1" x14ac:dyDescent="0.2">
      <c r="Y2439" s="19"/>
      <c r="AA2439" s="20"/>
      <c r="AB2439" s="21"/>
    </row>
    <row r="2440" spans="25:28" ht="20.100000000000001" customHeight="1" x14ac:dyDescent="0.2">
      <c r="Y2440" s="19"/>
      <c r="AA2440" s="20"/>
      <c r="AB2440" s="21"/>
    </row>
    <row r="2441" spans="25:28" ht="20.100000000000001" customHeight="1" x14ac:dyDescent="0.2">
      <c r="Y2441" s="19"/>
      <c r="AA2441" s="20"/>
      <c r="AB2441" s="21"/>
    </row>
    <row r="2442" spans="25:28" ht="20.100000000000001" customHeight="1" x14ac:dyDescent="0.2">
      <c r="Y2442" s="19"/>
      <c r="AA2442" s="20"/>
      <c r="AB2442" s="21"/>
    </row>
    <row r="2443" spans="25:28" ht="20.100000000000001" customHeight="1" x14ac:dyDescent="0.2">
      <c r="Y2443" s="19"/>
      <c r="AA2443" s="20"/>
      <c r="AB2443" s="21"/>
    </row>
    <row r="2444" spans="25:28" ht="20.100000000000001" customHeight="1" x14ac:dyDescent="0.2">
      <c r="Y2444" s="19"/>
      <c r="AA2444" s="20"/>
      <c r="AB2444" s="21"/>
    </row>
    <row r="2445" spans="25:28" ht="20.100000000000001" customHeight="1" x14ac:dyDescent="0.2">
      <c r="Y2445" s="19"/>
      <c r="AA2445" s="20"/>
      <c r="AB2445" s="21"/>
    </row>
    <row r="2446" spans="25:28" ht="20.100000000000001" customHeight="1" x14ac:dyDescent="0.2">
      <c r="Y2446" s="19"/>
      <c r="AA2446" s="20"/>
      <c r="AB2446" s="21"/>
    </row>
    <row r="2447" spans="25:28" ht="20.100000000000001" customHeight="1" x14ac:dyDescent="0.2">
      <c r="Y2447" s="19"/>
      <c r="AA2447" s="20"/>
      <c r="AB2447" s="21"/>
    </row>
    <row r="2448" spans="25:28" ht="20.100000000000001" customHeight="1" x14ac:dyDescent="0.2">
      <c r="Y2448" s="19"/>
      <c r="AA2448" s="20"/>
      <c r="AB2448" s="21"/>
    </row>
    <row r="2449" spans="25:28" ht="20.100000000000001" customHeight="1" x14ac:dyDescent="0.2">
      <c r="Y2449" s="19"/>
      <c r="AA2449" s="20"/>
      <c r="AB2449" s="21"/>
    </row>
    <row r="2450" spans="25:28" ht="20.100000000000001" customHeight="1" x14ac:dyDescent="0.2">
      <c r="Y2450" s="19"/>
      <c r="AA2450" s="20"/>
      <c r="AB2450" s="21"/>
    </row>
    <row r="2451" spans="25:28" ht="20.100000000000001" customHeight="1" x14ac:dyDescent="0.2">
      <c r="Y2451" s="19"/>
      <c r="AA2451" s="20"/>
      <c r="AB2451" s="21"/>
    </row>
    <row r="2452" spans="25:28" ht="20.100000000000001" customHeight="1" x14ac:dyDescent="0.2">
      <c r="Y2452" s="19"/>
      <c r="AA2452" s="20"/>
      <c r="AB2452" s="21"/>
    </row>
    <row r="2453" spans="25:28" ht="20.100000000000001" customHeight="1" x14ac:dyDescent="0.2">
      <c r="Y2453" s="19"/>
      <c r="AA2453" s="20"/>
      <c r="AB2453" s="21"/>
    </row>
    <row r="2454" spans="25:28" ht="20.100000000000001" customHeight="1" x14ac:dyDescent="0.2">
      <c r="Y2454" s="19"/>
      <c r="AA2454" s="20"/>
      <c r="AB2454" s="21"/>
    </row>
    <row r="2455" spans="25:28" ht="20.100000000000001" customHeight="1" x14ac:dyDescent="0.2">
      <c r="Y2455" s="19"/>
      <c r="AA2455" s="20"/>
      <c r="AB2455" s="21"/>
    </row>
    <row r="2456" spans="25:28" ht="20.100000000000001" customHeight="1" x14ac:dyDescent="0.2">
      <c r="Y2456" s="19"/>
      <c r="AA2456" s="20"/>
      <c r="AB2456" s="21"/>
    </row>
    <row r="2457" spans="25:28" ht="20.100000000000001" customHeight="1" x14ac:dyDescent="0.2">
      <c r="Y2457" s="19"/>
      <c r="AA2457" s="20"/>
      <c r="AB2457" s="21"/>
    </row>
    <row r="2458" spans="25:28" ht="20.100000000000001" customHeight="1" x14ac:dyDescent="0.2">
      <c r="Y2458" s="19"/>
      <c r="AA2458" s="20"/>
      <c r="AB2458" s="21"/>
    </row>
    <row r="2459" spans="25:28" ht="20.100000000000001" customHeight="1" x14ac:dyDescent="0.2">
      <c r="Y2459" s="19"/>
      <c r="AA2459" s="20"/>
      <c r="AB2459" s="21"/>
    </row>
    <row r="2460" spans="25:28" ht="20.100000000000001" customHeight="1" x14ac:dyDescent="0.2">
      <c r="Y2460" s="19"/>
      <c r="AA2460" s="20"/>
      <c r="AB2460" s="21"/>
    </row>
    <row r="2461" spans="25:28" ht="20.100000000000001" customHeight="1" x14ac:dyDescent="0.2">
      <c r="Y2461" s="19"/>
      <c r="AA2461" s="20"/>
      <c r="AB2461" s="21"/>
    </row>
    <row r="2462" spans="25:28" ht="20.100000000000001" customHeight="1" x14ac:dyDescent="0.2">
      <c r="Y2462" s="19"/>
      <c r="AA2462" s="20"/>
      <c r="AB2462" s="21"/>
    </row>
    <row r="2463" spans="25:28" ht="20.100000000000001" customHeight="1" x14ac:dyDescent="0.2">
      <c r="Y2463" s="19"/>
      <c r="AA2463" s="20"/>
      <c r="AB2463" s="21"/>
    </row>
    <row r="2464" spans="25:28" ht="20.100000000000001" customHeight="1" x14ac:dyDescent="0.2">
      <c r="Y2464" s="19"/>
      <c r="AA2464" s="20"/>
      <c r="AB2464" s="21"/>
    </row>
    <row r="2465" spans="25:28" ht="20.100000000000001" customHeight="1" x14ac:dyDescent="0.2">
      <c r="Y2465" s="19"/>
      <c r="AA2465" s="20"/>
      <c r="AB2465" s="21"/>
    </row>
    <row r="2466" spans="25:28" ht="20.100000000000001" customHeight="1" x14ac:dyDescent="0.2">
      <c r="Y2466" s="19"/>
      <c r="AA2466" s="20"/>
      <c r="AB2466" s="21"/>
    </row>
    <row r="2467" spans="25:28" ht="20.100000000000001" customHeight="1" x14ac:dyDescent="0.2">
      <c r="Y2467" s="19"/>
      <c r="AA2467" s="20"/>
      <c r="AB2467" s="21"/>
    </row>
    <row r="2468" spans="25:28" ht="20.100000000000001" customHeight="1" x14ac:dyDescent="0.2">
      <c r="Y2468" s="19"/>
      <c r="AA2468" s="20"/>
      <c r="AB2468" s="21"/>
    </row>
    <row r="2469" spans="25:28" ht="20.100000000000001" customHeight="1" x14ac:dyDescent="0.2">
      <c r="Y2469" s="19"/>
      <c r="AA2469" s="20"/>
      <c r="AB2469" s="21"/>
    </row>
    <row r="2470" spans="25:28" ht="20.100000000000001" customHeight="1" x14ac:dyDescent="0.2">
      <c r="Y2470" s="19"/>
      <c r="AA2470" s="20"/>
      <c r="AB2470" s="21"/>
    </row>
    <row r="2471" spans="25:28" ht="20.100000000000001" customHeight="1" x14ac:dyDescent="0.2">
      <c r="Y2471" s="19"/>
      <c r="AA2471" s="20"/>
      <c r="AB2471" s="21"/>
    </row>
    <row r="2472" spans="25:28" ht="20.100000000000001" customHeight="1" x14ac:dyDescent="0.2">
      <c r="Y2472" s="19"/>
      <c r="AA2472" s="20"/>
      <c r="AB2472" s="21"/>
    </row>
    <row r="2473" spans="25:28" ht="20.100000000000001" customHeight="1" x14ac:dyDescent="0.2">
      <c r="Y2473" s="19"/>
      <c r="AA2473" s="20"/>
      <c r="AB2473" s="21"/>
    </row>
    <row r="2474" spans="25:28" ht="20.100000000000001" customHeight="1" x14ac:dyDescent="0.2">
      <c r="Y2474" s="19"/>
      <c r="AA2474" s="20"/>
      <c r="AB2474" s="21"/>
    </row>
    <row r="2475" spans="25:28" ht="20.100000000000001" customHeight="1" x14ac:dyDescent="0.2">
      <c r="Y2475" s="19"/>
      <c r="AA2475" s="20"/>
      <c r="AB2475" s="21"/>
    </row>
    <row r="2476" spans="25:28" ht="20.100000000000001" customHeight="1" x14ac:dyDescent="0.2">
      <c r="Y2476" s="19"/>
      <c r="AA2476" s="20"/>
      <c r="AB2476" s="21"/>
    </row>
    <row r="2477" spans="25:28" ht="20.100000000000001" customHeight="1" x14ac:dyDescent="0.2">
      <c r="Y2477" s="19"/>
      <c r="AA2477" s="20"/>
      <c r="AB2477" s="21"/>
    </row>
    <row r="2478" spans="25:28" ht="20.100000000000001" customHeight="1" x14ac:dyDescent="0.2">
      <c r="Y2478" s="19"/>
      <c r="AA2478" s="20"/>
      <c r="AB2478" s="21"/>
    </row>
    <row r="2479" spans="25:28" ht="20.100000000000001" customHeight="1" x14ac:dyDescent="0.2">
      <c r="Y2479" s="19"/>
      <c r="AA2479" s="20"/>
      <c r="AB2479" s="21"/>
    </row>
    <row r="2480" spans="25:28" ht="20.100000000000001" customHeight="1" x14ac:dyDescent="0.2">
      <c r="Y2480" s="19"/>
      <c r="AA2480" s="20"/>
      <c r="AB2480" s="21"/>
    </row>
    <row r="2481" spans="25:28" ht="20.100000000000001" customHeight="1" x14ac:dyDescent="0.2">
      <c r="Y2481" s="19"/>
      <c r="AA2481" s="20"/>
      <c r="AB2481" s="21"/>
    </row>
    <row r="2482" spans="25:28" ht="20.100000000000001" customHeight="1" x14ac:dyDescent="0.2">
      <c r="Y2482" s="19"/>
      <c r="AA2482" s="20"/>
      <c r="AB2482" s="21"/>
    </row>
    <row r="2483" spans="25:28" ht="20.100000000000001" customHeight="1" x14ac:dyDescent="0.2">
      <c r="Y2483" s="19"/>
      <c r="AA2483" s="20"/>
      <c r="AB2483" s="21"/>
    </row>
    <row r="2484" spans="25:28" ht="20.100000000000001" customHeight="1" x14ac:dyDescent="0.2">
      <c r="Y2484" s="19"/>
      <c r="AA2484" s="20"/>
      <c r="AB2484" s="21"/>
    </row>
    <row r="2485" spans="25:28" ht="20.100000000000001" customHeight="1" x14ac:dyDescent="0.2">
      <c r="Y2485" s="19"/>
      <c r="AA2485" s="20"/>
      <c r="AB2485" s="21"/>
    </row>
    <row r="2486" spans="25:28" ht="20.100000000000001" customHeight="1" x14ac:dyDescent="0.2">
      <c r="Y2486" s="19"/>
      <c r="AA2486" s="20"/>
      <c r="AB2486" s="21"/>
    </row>
    <row r="2487" spans="25:28" ht="20.100000000000001" customHeight="1" x14ac:dyDescent="0.2">
      <c r="Y2487" s="19"/>
      <c r="AA2487" s="20"/>
      <c r="AB2487" s="21"/>
    </row>
    <row r="2488" spans="25:28" ht="20.100000000000001" customHeight="1" x14ac:dyDescent="0.2">
      <c r="Y2488" s="19"/>
      <c r="AA2488" s="20"/>
      <c r="AB2488" s="21"/>
    </row>
    <row r="2489" spans="25:28" ht="20.100000000000001" customHeight="1" x14ac:dyDescent="0.2">
      <c r="Y2489" s="19"/>
      <c r="AA2489" s="20"/>
      <c r="AB2489" s="21"/>
    </row>
    <row r="2490" spans="25:28" ht="20.100000000000001" customHeight="1" x14ac:dyDescent="0.2">
      <c r="Y2490" s="19"/>
      <c r="AA2490" s="20"/>
      <c r="AB2490" s="21"/>
    </row>
    <row r="2491" spans="25:28" ht="20.100000000000001" customHeight="1" x14ac:dyDescent="0.2">
      <c r="Y2491" s="19"/>
      <c r="AA2491" s="20"/>
      <c r="AB2491" s="21"/>
    </row>
    <row r="2492" spans="25:28" ht="20.100000000000001" customHeight="1" x14ac:dyDescent="0.2">
      <c r="Y2492" s="19"/>
      <c r="AA2492" s="20"/>
      <c r="AB2492" s="21"/>
    </row>
    <row r="2493" spans="25:28" ht="20.100000000000001" customHeight="1" x14ac:dyDescent="0.2">
      <c r="Y2493" s="19"/>
      <c r="AA2493" s="20"/>
      <c r="AB2493" s="21"/>
    </row>
    <row r="2494" spans="25:28" ht="20.100000000000001" customHeight="1" x14ac:dyDescent="0.2">
      <c r="Y2494" s="19"/>
      <c r="AA2494" s="20"/>
      <c r="AB2494" s="21"/>
    </row>
    <row r="2495" spans="25:28" ht="20.100000000000001" customHeight="1" x14ac:dyDescent="0.2">
      <c r="Y2495" s="19"/>
      <c r="AA2495" s="20"/>
      <c r="AB2495" s="21"/>
    </row>
    <row r="2496" spans="25:28" ht="20.100000000000001" customHeight="1" x14ac:dyDescent="0.2">
      <c r="Y2496" s="19"/>
      <c r="AA2496" s="20"/>
      <c r="AB2496" s="21"/>
    </row>
    <row r="2497" spans="25:28" ht="20.100000000000001" customHeight="1" x14ac:dyDescent="0.2">
      <c r="Y2497" s="19"/>
      <c r="AA2497" s="20"/>
      <c r="AB2497" s="21"/>
    </row>
    <row r="2498" spans="25:28" ht="20.100000000000001" customHeight="1" x14ac:dyDescent="0.2">
      <c r="Y2498" s="19"/>
      <c r="AA2498" s="20"/>
      <c r="AB2498" s="21"/>
    </row>
    <row r="2499" spans="25:28" ht="20.100000000000001" customHeight="1" x14ac:dyDescent="0.2">
      <c r="Y2499" s="19"/>
      <c r="AA2499" s="20"/>
      <c r="AB2499" s="21"/>
    </row>
    <row r="2500" spans="25:28" ht="20.100000000000001" customHeight="1" x14ac:dyDescent="0.2">
      <c r="Y2500" s="19"/>
      <c r="AA2500" s="20"/>
      <c r="AB2500" s="21"/>
    </row>
    <row r="2501" spans="25:28" ht="20.100000000000001" customHeight="1" x14ac:dyDescent="0.2">
      <c r="Y2501" s="19"/>
      <c r="AA2501" s="20"/>
      <c r="AB2501" s="21"/>
    </row>
    <row r="2502" spans="25:28" ht="20.100000000000001" customHeight="1" x14ac:dyDescent="0.2">
      <c r="Y2502" s="19"/>
      <c r="AA2502" s="20"/>
      <c r="AB2502" s="21"/>
    </row>
    <row r="2503" spans="25:28" ht="20.100000000000001" customHeight="1" x14ac:dyDescent="0.2">
      <c r="Y2503" s="19"/>
      <c r="AA2503" s="20"/>
      <c r="AB2503" s="21"/>
    </row>
    <row r="2504" spans="25:28" ht="20.100000000000001" customHeight="1" x14ac:dyDescent="0.2">
      <c r="Y2504" s="19"/>
      <c r="AA2504" s="20"/>
      <c r="AB2504" s="21"/>
    </row>
    <row r="2505" spans="25:28" ht="20.100000000000001" customHeight="1" x14ac:dyDescent="0.2">
      <c r="Y2505" s="19"/>
      <c r="AA2505" s="20"/>
      <c r="AB2505" s="21"/>
    </row>
    <row r="2506" spans="25:28" ht="20.100000000000001" customHeight="1" x14ac:dyDescent="0.2">
      <c r="Y2506" s="19"/>
      <c r="AA2506" s="20"/>
      <c r="AB2506" s="21"/>
    </row>
    <row r="2507" spans="25:28" ht="20.100000000000001" customHeight="1" x14ac:dyDescent="0.2">
      <c r="Y2507" s="19"/>
      <c r="AA2507" s="20"/>
      <c r="AB2507" s="21"/>
    </row>
    <row r="2508" spans="25:28" ht="20.100000000000001" customHeight="1" x14ac:dyDescent="0.2">
      <c r="Y2508" s="19"/>
      <c r="AA2508" s="20"/>
      <c r="AB2508" s="21"/>
    </row>
    <row r="2509" spans="25:28" ht="20.100000000000001" customHeight="1" x14ac:dyDescent="0.2">
      <c r="Y2509" s="19"/>
      <c r="AA2509" s="20"/>
      <c r="AB2509" s="21"/>
    </row>
    <row r="2510" spans="25:28" ht="20.100000000000001" customHeight="1" x14ac:dyDescent="0.2">
      <c r="Y2510" s="19"/>
      <c r="AA2510" s="20"/>
      <c r="AB2510" s="21"/>
    </row>
    <row r="2511" spans="25:28" ht="20.100000000000001" customHeight="1" x14ac:dyDescent="0.2">
      <c r="Y2511" s="19"/>
      <c r="AA2511" s="20"/>
      <c r="AB2511" s="21"/>
    </row>
    <row r="2512" spans="25:28" ht="20.100000000000001" customHeight="1" x14ac:dyDescent="0.2">
      <c r="Y2512" s="19"/>
      <c r="AA2512" s="20"/>
      <c r="AB2512" s="21"/>
    </row>
    <row r="2513" spans="25:28" ht="20.100000000000001" customHeight="1" x14ac:dyDescent="0.2">
      <c r="Y2513" s="19"/>
      <c r="AA2513" s="20"/>
      <c r="AB2513" s="21"/>
    </row>
    <row r="2514" spans="25:28" ht="20.100000000000001" customHeight="1" x14ac:dyDescent="0.2">
      <c r="Y2514" s="19"/>
      <c r="AA2514" s="20"/>
      <c r="AB2514" s="21"/>
    </row>
    <row r="2515" spans="25:28" ht="20.100000000000001" customHeight="1" x14ac:dyDescent="0.2">
      <c r="Y2515" s="19"/>
      <c r="AA2515" s="20"/>
      <c r="AB2515" s="21"/>
    </row>
    <row r="2516" spans="25:28" ht="20.100000000000001" customHeight="1" x14ac:dyDescent="0.2">
      <c r="Y2516" s="19"/>
      <c r="AA2516" s="20"/>
      <c r="AB2516" s="21"/>
    </row>
    <row r="2517" spans="25:28" ht="20.100000000000001" customHeight="1" x14ac:dyDescent="0.2">
      <c r="Y2517" s="19"/>
      <c r="AA2517" s="20"/>
      <c r="AB2517" s="21"/>
    </row>
    <row r="2518" spans="25:28" ht="20.100000000000001" customHeight="1" x14ac:dyDescent="0.2">
      <c r="Y2518" s="19"/>
      <c r="AA2518" s="20"/>
      <c r="AB2518" s="21"/>
    </row>
    <row r="2519" spans="25:28" ht="20.100000000000001" customHeight="1" x14ac:dyDescent="0.2">
      <c r="Y2519" s="19"/>
      <c r="AA2519" s="20"/>
      <c r="AB2519" s="21"/>
    </row>
    <row r="2520" spans="25:28" ht="20.100000000000001" customHeight="1" x14ac:dyDescent="0.2">
      <c r="Y2520" s="19"/>
      <c r="AA2520" s="20"/>
      <c r="AB2520" s="21"/>
    </row>
    <row r="2521" spans="25:28" ht="20.100000000000001" customHeight="1" x14ac:dyDescent="0.2">
      <c r="Y2521" s="19"/>
      <c r="AA2521" s="20"/>
      <c r="AB2521" s="21"/>
    </row>
    <row r="2522" spans="25:28" ht="20.100000000000001" customHeight="1" x14ac:dyDescent="0.2">
      <c r="Y2522" s="19"/>
      <c r="AA2522" s="20"/>
      <c r="AB2522" s="21"/>
    </row>
    <row r="2523" spans="25:28" ht="20.100000000000001" customHeight="1" x14ac:dyDescent="0.2">
      <c r="Y2523" s="19"/>
      <c r="AA2523" s="20"/>
      <c r="AB2523" s="21"/>
    </row>
    <row r="2524" spans="25:28" ht="20.100000000000001" customHeight="1" x14ac:dyDescent="0.2">
      <c r="Y2524" s="19"/>
      <c r="AA2524" s="20"/>
      <c r="AB2524" s="21"/>
    </row>
    <row r="2525" spans="25:28" ht="20.100000000000001" customHeight="1" x14ac:dyDescent="0.2">
      <c r="Y2525" s="19"/>
      <c r="AA2525" s="20"/>
      <c r="AB2525" s="21"/>
    </row>
    <row r="2526" spans="25:28" ht="20.100000000000001" customHeight="1" x14ac:dyDescent="0.2">
      <c r="Y2526" s="19"/>
      <c r="AA2526" s="20"/>
      <c r="AB2526" s="21"/>
    </row>
    <row r="2527" spans="25:28" ht="20.100000000000001" customHeight="1" x14ac:dyDescent="0.2">
      <c r="Y2527" s="19"/>
      <c r="AA2527" s="20"/>
      <c r="AB2527" s="21"/>
    </row>
    <row r="2528" spans="25:28" ht="20.100000000000001" customHeight="1" x14ac:dyDescent="0.2">
      <c r="Y2528" s="19"/>
      <c r="AA2528" s="20"/>
      <c r="AB2528" s="21"/>
    </row>
    <row r="2529" spans="25:28" ht="20.100000000000001" customHeight="1" x14ac:dyDescent="0.2">
      <c r="Y2529" s="19"/>
      <c r="AA2529" s="20"/>
      <c r="AB2529" s="21"/>
    </row>
    <row r="2530" spans="25:28" ht="20.100000000000001" customHeight="1" x14ac:dyDescent="0.2">
      <c r="Y2530" s="19"/>
      <c r="AA2530" s="20"/>
      <c r="AB2530" s="21"/>
    </row>
    <row r="2531" spans="25:28" ht="20.100000000000001" customHeight="1" x14ac:dyDescent="0.2">
      <c r="Y2531" s="19"/>
      <c r="AA2531" s="20"/>
      <c r="AB2531" s="21"/>
    </row>
    <row r="2532" spans="25:28" ht="20.100000000000001" customHeight="1" x14ac:dyDescent="0.2">
      <c r="Y2532" s="19"/>
      <c r="AA2532" s="20"/>
      <c r="AB2532" s="21"/>
    </row>
    <row r="2533" spans="25:28" ht="20.100000000000001" customHeight="1" x14ac:dyDescent="0.2">
      <c r="Y2533" s="19"/>
      <c r="AA2533" s="20"/>
      <c r="AB2533" s="21"/>
    </row>
    <row r="2534" spans="25:28" ht="20.100000000000001" customHeight="1" x14ac:dyDescent="0.2">
      <c r="Y2534" s="19"/>
      <c r="AA2534" s="20"/>
      <c r="AB2534" s="21"/>
    </row>
    <row r="2535" spans="25:28" ht="20.100000000000001" customHeight="1" x14ac:dyDescent="0.2">
      <c r="Y2535" s="19"/>
      <c r="AA2535" s="20"/>
      <c r="AB2535" s="21"/>
    </row>
    <row r="2536" spans="25:28" ht="20.100000000000001" customHeight="1" x14ac:dyDescent="0.2">
      <c r="Y2536" s="19"/>
      <c r="AA2536" s="20"/>
      <c r="AB2536" s="21"/>
    </row>
    <row r="2537" spans="25:28" ht="20.100000000000001" customHeight="1" x14ac:dyDescent="0.2">
      <c r="Y2537" s="19"/>
      <c r="AA2537" s="20"/>
      <c r="AB2537" s="21"/>
    </row>
    <row r="2538" spans="25:28" ht="20.100000000000001" customHeight="1" x14ac:dyDescent="0.2">
      <c r="Y2538" s="19"/>
      <c r="AA2538" s="20"/>
      <c r="AB2538" s="21"/>
    </row>
    <row r="2539" spans="25:28" ht="20.100000000000001" customHeight="1" x14ac:dyDescent="0.2">
      <c r="Y2539" s="19"/>
      <c r="AA2539" s="20"/>
      <c r="AB2539" s="21"/>
    </row>
    <row r="2540" spans="25:28" ht="20.100000000000001" customHeight="1" x14ac:dyDescent="0.2">
      <c r="Y2540" s="19"/>
      <c r="AA2540" s="20"/>
      <c r="AB2540" s="21"/>
    </row>
    <row r="2541" spans="25:28" ht="20.100000000000001" customHeight="1" x14ac:dyDescent="0.2">
      <c r="Y2541" s="19"/>
      <c r="AA2541" s="20"/>
      <c r="AB2541" s="21"/>
    </row>
    <row r="2542" spans="25:28" ht="20.100000000000001" customHeight="1" x14ac:dyDescent="0.2">
      <c r="Y2542" s="19"/>
      <c r="AA2542" s="20"/>
      <c r="AB2542" s="21"/>
    </row>
    <row r="2543" spans="25:28" ht="20.100000000000001" customHeight="1" x14ac:dyDescent="0.2">
      <c r="Y2543" s="19"/>
      <c r="AA2543" s="20"/>
      <c r="AB2543" s="21"/>
    </row>
    <row r="2544" spans="25:28" ht="20.100000000000001" customHeight="1" x14ac:dyDescent="0.2">
      <c r="Y2544" s="19"/>
      <c r="AA2544" s="20"/>
      <c r="AB2544" s="21"/>
    </row>
    <row r="2545" spans="25:28" ht="20.100000000000001" customHeight="1" x14ac:dyDescent="0.2">
      <c r="Y2545" s="19"/>
      <c r="AA2545" s="20"/>
      <c r="AB2545" s="21"/>
    </row>
    <row r="2546" spans="25:28" ht="20.100000000000001" customHeight="1" x14ac:dyDescent="0.2">
      <c r="Y2546" s="19"/>
      <c r="AA2546" s="20"/>
      <c r="AB2546" s="21"/>
    </row>
    <row r="2547" spans="25:28" ht="20.100000000000001" customHeight="1" x14ac:dyDescent="0.2">
      <c r="Y2547" s="19"/>
      <c r="AA2547" s="20"/>
      <c r="AB2547" s="21"/>
    </row>
    <row r="2548" spans="25:28" ht="20.100000000000001" customHeight="1" x14ac:dyDescent="0.2">
      <c r="Y2548" s="19"/>
      <c r="AA2548" s="20"/>
      <c r="AB2548" s="21"/>
    </row>
    <row r="2549" spans="25:28" ht="20.100000000000001" customHeight="1" x14ac:dyDescent="0.2">
      <c r="Y2549" s="19"/>
      <c r="AA2549" s="20"/>
      <c r="AB2549" s="21"/>
    </row>
    <row r="2550" spans="25:28" ht="20.100000000000001" customHeight="1" x14ac:dyDescent="0.2">
      <c r="Y2550" s="19"/>
      <c r="AA2550" s="20"/>
      <c r="AB2550" s="21"/>
    </row>
    <row r="2551" spans="25:28" ht="20.100000000000001" customHeight="1" x14ac:dyDescent="0.2">
      <c r="Y2551" s="19"/>
      <c r="AA2551" s="20"/>
      <c r="AB2551" s="21"/>
    </row>
    <row r="2552" spans="25:28" ht="20.100000000000001" customHeight="1" x14ac:dyDescent="0.2">
      <c r="Y2552" s="19"/>
      <c r="AA2552" s="20"/>
      <c r="AB2552" s="21"/>
    </row>
    <row r="2553" spans="25:28" ht="20.100000000000001" customHeight="1" x14ac:dyDescent="0.2">
      <c r="Y2553" s="19"/>
      <c r="AA2553" s="20"/>
      <c r="AB2553" s="21"/>
    </row>
    <row r="2554" spans="25:28" ht="20.100000000000001" customHeight="1" x14ac:dyDescent="0.2">
      <c r="Y2554" s="19"/>
      <c r="AA2554" s="20"/>
      <c r="AB2554" s="21"/>
    </row>
    <row r="2555" spans="25:28" ht="20.100000000000001" customHeight="1" x14ac:dyDescent="0.2">
      <c r="Y2555" s="19"/>
      <c r="AA2555" s="20"/>
      <c r="AB2555" s="21"/>
    </row>
    <row r="2556" spans="25:28" ht="20.100000000000001" customHeight="1" x14ac:dyDescent="0.2">
      <c r="Y2556" s="19"/>
      <c r="AA2556" s="20"/>
      <c r="AB2556" s="21"/>
    </row>
    <row r="2557" spans="25:28" ht="20.100000000000001" customHeight="1" x14ac:dyDescent="0.2">
      <c r="Y2557" s="19"/>
      <c r="AA2557" s="20"/>
      <c r="AB2557" s="21"/>
    </row>
    <row r="2558" spans="25:28" ht="20.100000000000001" customHeight="1" x14ac:dyDescent="0.2">
      <c r="Y2558" s="19"/>
      <c r="AA2558" s="20"/>
      <c r="AB2558" s="21"/>
    </row>
    <row r="2559" spans="25:28" ht="20.100000000000001" customHeight="1" x14ac:dyDescent="0.2">
      <c r="Y2559" s="19"/>
      <c r="AA2559" s="20"/>
      <c r="AB2559" s="21"/>
    </row>
    <row r="2560" spans="25:28" ht="20.100000000000001" customHeight="1" x14ac:dyDescent="0.2">
      <c r="Y2560" s="19"/>
      <c r="AA2560" s="20"/>
      <c r="AB2560" s="21"/>
    </row>
    <row r="2561" spans="25:28" ht="20.100000000000001" customHeight="1" x14ac:dyDescent="0.2">
      <c r="Y2561" s="19"/>
      <c r="AA2561" s="20"/>
      <c r="AB2561" s="21"/>
    </row>
    <row r="2562" spans="25:28" ht="20.100000000000001" customHeight="1" x14ac:dyDescent="0.2">
      <c r="Y2562" s="19"/>
      <c r="AA2562" s="20"/>
      <c r="AB2562" s="21"/>
    </row>
    <row r="2563" spans="25:28" ht="20.100000000000001" customHeight="1" x14ac:dyDescent="0.2">
      <c r="Y2563" s="19"/>
      <c r="AA2563" s="20"/>
      <c r="AB2563" s="21"/>
    </row>
    <row r="2564" spans="25:28" ht="20.100000000000001" customHeight="1" x14ac:dyDescent="0.2">
      <c r="Y2564" s="19"/>
      <c r="AA2564" s="20"/>
      <c r="AB2564" s="21"/>
    </row>
    <row r="2565" spans="25:28" ht="20.100000000000001" customHeight="1" x14ac:dyDescent="0.2">
      <c r="Y2565" s="19"/>
      <c r="AA2565" s="20"/>
      <c r="AB2565" s="21"/>
    </row>
    <row r="2566" spans="25:28" ht="20.100000000000001" customHeight="1" x14ac:dyDescent="0.2">
      <c r="Y2566" s="19"/>
      <c r="AA2566" s="20"/>
      <c r="AB2566" s="21"/>
    </row>
    <row r="2567" spans="25:28" ht="20.100000000000001" customHeight="1" x14ac:dyDescent="0.2">
      <c r="Y2567" s="19"/>
      <c r="AA2567" s="20"/>
      <c r="AB2567" s="21"/>
    </row>
    <row r="2568" spans="25:28" ht="20.100000000000001" customHeight="1" x14ac:dyDescent="0.2">
      <c r="Y2568" s="19"/>
      <c r="AA2568" s="20"/>
      <c r="AB2568" s="21"/>
    </row>
    <row r="2569" spans="25:28" ht="20.100000000000001" customHeight="1" x14ac:dyDescent="0.2">
      <c r="Y2569" s="19"/>
      <c r="AA2569" s="20"/>
      <c r="AB2569" s="21"/>
    </row>
    <row r="2570" spans="25:28" ht="20.100000000000001" customHeight="1" x14ac:dyDescent="0.2">
      <c r="Y2570" s="19"/>
      <c r="AA2570" s="20"/>
      <c r="AB2570" s="21"/>
    </row>
    <row r="2571" spans="25:28" ht="20.100000000000001" customHeight="1" x14ac:dyDescent="0.2">
      <c r="Y2571" s="19"/>
      <c r="AA2571" s="20"/>
      <c r="AB2571" s="21"/>
    </row>
    <row r="2572" spans="25:28" ht="20.100000000000001" customHeight="1" x14ac:dyDescent="0.2">
      <c r="Y2572" s="19"/>
      <c r="AA2572" s="20"/>
      <c r="AB2572" s="21"/>
    </row>
    <row r="2573" spans="25:28" ht="20.100000000000001" customHeight="1" x14ac:dyDescent="0.2">
      <c r="Y2573" s="19"/>
      <c r="AA2573" s="20"/>
      <c r="AB2573" s="21"/>
    </row>
    <row r="2574" spans="25:28" ht="20.100000000000001" customHeight="1" x14ac:dyDescent="0.2">
      <c r="Y2574" s="19"/>
      <c r="AA2574" s="20"/>
      <c r="AB2574" s="21"/>
    </row>
    <row r="2575" spans="25:28" ht="20.100000000000001" customHeight="1" x14ac:dyDescent="0.2">
      <c r="Y2575" s="19"/>
      <c r="AA2575" s="20"/>
      <c r="AB2575" s="21"/>
    </row>
    <row r="2576" spans="25:28" ht="20.100000000000001" customHeight="1" x14ac:dyDescent="0.2">
      <c r="Y2576" s="19"/>
      <c r="AA2576" s="20"/>
      <c r="AB2576" s="21"/>
    </row>
    <row r="2577" spans="25:28" ht="20.100000000000001" customHeight="1" x14ac:dyDescent="0.2">
      <c r="Y2577" s="19"/>
      <c r="AA2577" s="20"/>
      <c r="AB2577" s="21"/>
    </row>
    <row r="2578" spans="25:28" ht="20.100000000000001" customHeight="1" x14ac:dyDescent="0.2">
      <c r="Y2578" s="19"/>
      <c r="AA2578" s="20"/>
      <c r="AB2578" s="21"/>
    </row>
    <row r="2579" spans="25:28" ht="20.100000000000001" customHeight="1" x14ac:dyDescent="0.2">
      <c r="Y2579" s="19"/>
      <c r="AA2579" s="20"/>
      <c r="AB2579" s="21"/>
    </row>
    <row r="2580" spans="25:28" ht="20.100000000000001" customHeight="1" x14ac:dyDescent="0.2">
      <c r="Y2580" s="19"/>
      <c r="AA2580" s="20"/>
      <c r="AB2580" s="21"/>
    </row>
    <row r="2581" spans="25:28" ht="20.100000000000001" customHeight="1" x14ac:dyDescent="0.2">
      <c r="Y2581" s="19"/>
      <c r="AA2581" s="20"/>
      <c r="AB2581" s="21"/>
    </row>
    <row r="2582" spans="25:28" ht="20.100000000000001" customHeight="1" x14ac:dyDescent="0.2">
      <c r="Y2582" s="19"/>
      <c r="AA2582" s="20"/>
      <c r="AB2582" s="21"/>
    </row>
    <row r="2583" spans="25:28" ht="20.100000000000001" customHeight="1" x14ac:dyDescent="0.2">
      <c r="Y2583" s="19"/>
      <c r="AA2583" s="20"/>
      <c r="AB2583" s="21"/>
    </row>
    <row r="2584" spans="25:28" ht="20.100000000000001" customHeight="1" x14ac:dyDescent="0.2">
      <c r="Y2584" s="19"/>
      <c r="AA2584" s="20"/>
      <c r="AB2584" s="21"/>
    </row>
    <row r="2585" spans="25:28" ht="20.100000000000001" customHeight="1" x14ac:dyDescent="0.2">
      <c r="Y2585" s="19"/>
      <c r="AA2585" s="20"/>
      <c r="AB2585" s="21"/>
    </row>
    <row r="2586" spans="25:28" ht="20.100000000000001" customHeight="1" x14ac:dyDescent="0.2">
      <c r="Y2586" s="19"/>
      <c r="AA2586" s="20"/>
      <c r="AB2586" s="21"/>
    </row>
    <row r="2587" spans="25:28" ht="20.100000000000001" customHeight="1" x14ac:dyDescent="0.2">
      <c r="Y2587" s="19"/>
      <c r="AA2587" s="20"/>
      <c r="AB2587" s="21"/>
    </row>
    <row r="2588" spans="25:28" ht="20.100000000000001" customHeight="1" x14ac:dyDescent="0.2">
      <c r="Y2588" s="19"/>
      <c r="AA2588" s="20"/>
      <c r="AB2588" s="21"/>
    </row>
    <row r="2589" spans="25:28" ht="20.100000000000001" customHeight="1" x14ac:dyDescent="0.2">
      <c r="Y2589" s="19"/>
      <c r="AA2589" s="20"/>
      <c r="AB2589" s="21"/>
    </row>
    <row r="2590" spans="25:28" ht="20.100000000000001" customHeight="1" x14ac:dyDescent="0.2">
      <c r="Y2590" s="19"/>
      <c r="AA2590" s="20"/>
      <c r="AB2590" s="21"/>
    </row>
    <row r="2591" spans="25:28" ht="20.100000000000001" customHeight="1" x14ac:dyDescent="0.2">
      <c r="Y2591" s="19"/>
      <c r="AA2591" s="20"/>
      <c r="AB2591" s="21"/>
    </row>
    <row r="2592" spans="25:28" ht="20.100000000000001" customHeight="1" x14ac:dyDescent="0.2">
      <c r="Y2592" s="19"/>
      <c r="AA2592" s="20"/>
      <c r="AB2592" s="21"/>
    </row>
    <row r="2593" spans="25:28" ht="20.100000000000001" customHeight="1" x14ac:dyDescent="0.2">
      <c r="Y2593" s="19"/>
      <c r="AA2593" s="20"/>
      <c r="AB2593" s="21"/>
    </row>
    <row r="2594" spans="25:28" ht="20.100000000000001" customHeight="1" x14ac:dyDescent="0.2">
      <c r="Y2594" s="19"/>
      <c r="AA2594" s="20"/>
      <c r="AB2594" s="21"/>
    </row>
    <row r="2595" spans="25:28" ht="20.100000000000001" customHeight="1" x14ac:dyDescent="0.2">
      <c r="Y2595" s="19"/>
      <c r="AA2595" s="20"/>
      <c r="AB2595" s="21"/>
    </row>
    <row r="2596" spans="25:28" ht="20.100000000000001" customHeight="1" x14ac:dyDescent="0.2">
      <c r="Y2596" s="19"/>
      <c r="AA2596" s="20"/>
      <c r="AB2596" s="21"/>
    </row>
    <row r="2597" spans="25:28" ht="20.100000000000001" customHeight="1" x14ac:dyDescent="0.2">
      <c r="Y2597" s="19"/>
      <c r="AA2597" s="20"/>
      <c r="AB2597" s="21"/>
    </row>
    <row r="2598" spans="25:28" ht="20.100000000000001" customHeight="1" x14ac:dyDescent="0.2">
      <c r="Y2598" s="19"/>
      <c r="AA2598" s="20"/>
      <c r="AB2598" s="21"/>
    </row>
    <row r="2599" spans="25:28" ht="20.100000000000001" customHeight="1" x14ac:dyDescent="0.2">
      <c r="Y2599" s="19"/>
      <c r="AA2599" s="20"/>
      <c r="AB2599" s="21"/>
    </row>
    <row r="2600" spans="25:28" ht="20.100000000000001" customHeight="1" x14ac:dyDescent="0.2">
      <c r="Y2600" s="19"/>
      <c r="AA2600" s="20"/>
      <c r="AB2600" s="21"/>
    </row>
    <row r="2601" spans="25:28" ht="20.100000000000001" customHeight="1" x14ac:dyDescent="0.2">
      <c r="Y2601" s="19"/>
      <c r="AA2601" s="20"/>
      <c r="AB2601" s="21"/>
    </row>
    <row r="2602" spans="25:28" ht="20.100000000000001" customHeight="1" x14ac:dyDescent="0.2">
      <c r="Y2602" s="19"/>
      <c r="AA2602" s="20"/>
      <c r="AB2602" s="21"/>
    </row>
    <row r="2603" spans="25:28" ht="20.100000000000001" customHeight="1" x14ac:dyDescent="0.2">
      <c r="Y2603" s="19"/>
      <c r="AA2603" s="20"/>
      <c r="AB2603" s="21"/>
    </row>
    <row r="2604" spans="25:28" ht="20.100000000000001" customHeight="1" x14ac:dyDescent="0.2">
      <c r="Y2604" s="19"/>
      <c r="AA2604" s="20"/>
      <c r="AB2604" s="21"/>
    </row>
    <row r="2605" spans="25:28" ht="20.100000000000001" customHeight="1" x14ac:dyDescent="0.2">
      <c r="Y2605" s="19"/>
      <c r="AA2605" s="20"/>
      <c r="AB2605" s="21"/>
    </row>
    <row r="2606" spans="25:28" ht="20.100000000000001" customHeight="1" x14ac:dyDescent="0.2">
      <c r="Y2606" s="19"/>
      <c r="AA2606" s="20"/>
      <c r="AB2606" s="21"/>
    </row>
    <row r="2607" spans="25:28" ht="20.100000000000001" customHeight="1" x14ac:dyDescent="0.2">
      <c r="Y2607" s="19"/>
      <c r="AA2607" s="20"/>
      <c r="AB2607" s="21"/>
    </row>
    <row r="2608" spans="25:28" ht="20.100000000000001" customHeight="1" x14ac:dyDescent="0.2">
      <c r="Y2608" s="19"/>
      <c r="AA2608" s="20"/>
      <c r="AB2608" s="21"/>
    </row>
    <row r="2609" spans="25:28" ht="20.100000000000001" customHeight="1" x14ac:dyDescent="0.2">
      <c r="Y2609" s="19"/>
      <c r="AA2609" s="20"/>
      <c r="AB2609" s="21"/>
    </row>
    <row r="2610" spans="25:28" ht="20.100000000000001" customHeight="1" x14ac:dyDescent="0.2">
      <c r="Y2610" s="19"/>
      <c r="AA2610" s="20"/>
      <c r="AB2610" s="21"/>
    </row>
    <row r="2611" spans="25:28" ht="20.100000000000001" customHeight="1" x14ac:dyDescent="0.2">
      <c r="Y2611" s="19"/>
      <c r="AA2611" s="20"/>
      <c r="AB2611" s="21"/>
    </row>
    <row r="2612" spans="25:28" ht="20.100000000000001" customHeight="1" x14ac:dyDescent="0.2">
      <c r="Y2612" s="19"/>
      <c r="AA2612" s="20"/>
      <c r="AB2612" s="21"/>
    </row>
    <row r="2613" spans="25:28" ht="20.100000000000001" customHeight="1" x14ac:dyDescent="0.2">
      <c r="Y2613" s="19"/>
      <c r="AA2613" s="20"/>
      <c r="AB2613" s="21"/>
    </row>
    <row r="2614" spans="25:28" ht="20.100000000000001" customHeight="1" x14ac:dyDescent="0.2">
      <c r="Y2614" s="19"/>
      <c r="AA2614" s="20"/>
      <c r="AB2614" s="21"/>
    </row>
    <row r="2615" spans="25:28" ht="20.100000000000001" customHeight="1" x14ac:dyDescent="0.2">
      <c r="Y2615" s="19"/>
      <c r="AA2615" s="20"/>
      <c r="AB2615" s="21"/>
    </row>
    <row r="2616" spans="25:28" ht="20.100000000000001" customHeight="1" x14ac:dyDescent="0.2">
      <c r="Y2616" s="19"/>
      <c r="AA2616" s="20"/>
      <c r="AB2616" s="21"/>
    </row>
    <row r="2617" spans="25:28" ht="20.100000000000001" customHeight="1" x14ac:dyDescent="0.2">
      <c r="Y2617" s="19"/>
      <c r="AA2617" s="20"/>
      <c r="AB2617" s="21"/>
    </row>
    <row r="2618" spans="25:28" ht="20.100000000000001" customHeight="1" x14ac:dyDescent="0.2">
      <c r="Y2618" s="19"/>
      <c r="AA2618" s="20"/>
      <c r="AB2618" s="21"/>
    </row>
    <row r="2619" spans="25:28" ht="20.100000000000001" customHeight="1" x14ac:dyDescent="0.2">
      <c r="Y2619" s="19"/>
      <c r="AA2619" s="20"/>
      <c r="AB2619" s="21"/>
    </row>
    <row r="2620" spans="25:28" ht="20.100000000000001" customHeight="1" x14ac:dyDescent="0.2">
      <c r="Y2620" s="19"/>
      <c r="AA2620" s="20"/>
      <c r="AB2620" s="21"/>
    </row>
    <row r="2621" spans="25:28" ht="20.100000000000001" customHeight="1" x14ac:dyDescent="0.2">
      <c r="Y2621" s="19"/>
      <c r="AA2621" s="20"/>
      <c r="AB2621" s="21"/>
    </row>
    <row r="2622" spans="25:28" ht="20.100000000000001" customHeight="1" x14ac:dyDescent="0.2">
      <c r="Y2622" s="19"/>
      <c r="AA2622" s="20"/>
      <c r="AB2622" s="21"/>
    </row>
    <row r="2623" spans="25:28" ht="20.100000000000001" customHeight="1" x14ac:dyDescent="0.2">
      <c r="Y2623" s="19"/>
      <c r="AA2623" s="20"/>
      <c r="AB2623" s="21"/>
    </row>
    <row r="2624" spans="25:28" ht="20.100000000000001" customHeight="1" x14ac:dyDescent="0.2">
      <c r="Y2624" s="19"/>
      <c r="AA2624" s="20"/>
      <c r="AB2624" s="21"/>
    </row>
    <row r="2625" spans="25:28" ht="20.100000000000001" customHeight="1" x14ac:dyDescent="0.2">
      <c r="Y2625" s="19"/>
      <c r="AA2625" s="20"/>
      <c r="AB2625" s="21"/>
    </row>
    <row r="2626" spans="25:28" ht="20.100000000000001" customHeight="1" x14ac:dyDescent="0.2">
      <c r="Y2626" s="19"/>
      <c r="AA2626" s="20"/>
      <c r="AB2626" s="21"/>
    </row>
    <row r="2627" spans="25:28" ht="20.100000000000001" customHeight="1" x14ac:dyDescent="0.2">
      <c r="Y2627" s="19"/>
      <c r="AA2627" s="20"/>
      <c r="AB2627" s="21"/>
    </row>
    <row r="2628" spans="25:28" ht="20.100000000000001" customHeight="1" x14ac:dyDescent="0.2">
      <c r="Y2628" s="19"/>
      <c r="AA2628" s="20"/>
      <c r="AB2628" s="21"/>
    </row>
    <row r="2629" spans="25:28" ht="20.100000000000001" customHeight="1" x14ac:dyDescent="0.2">
      <c r="Y2629" s="19"/>
      <c r="AA2629" s="20"/>
      <c r="AB2629" s="21"/>
    </row>
    <row r="2630" spans="25:28" ht="20.100000000000001" customHeight="1" x14ac:dyDescent="0.2">
      <c r="Y2630" s="19"/>
      <c r="AA2630" s="20"/>
      <c r="AB2630" s="21"/>
    </row>
    <row r="2631" spans="25:28" ht="20.100000000000001" customHeight="1" x14ac:dyDescent="0.2">
      <c r="Y2631" s="19"/>
      <c r="AA2631" s="20"/>
      <c r="AB2631" s="21"/>
    </row>
    <row r="2632" spans="25:28" ht="20.100000000000001" customHeight="1" x14ac:dyDescent="0.2">
      <c r="Y2632" s="19"/>
      <c r="AA2632" s="20"/>
      <c r="AB2632" s="21"/>
    </row>
    <row r="2633" spans="25:28" ht="20.100000000000001" customHeight="1" x14ac:dyDescent="0.2">
      <c r="Y2633" s="19"/>
      <c r="AA2633" s="20"/>
      <c r="AB2633" s="21"/>
    </row>
    <row r="2634" spans="25:28" ht="20.100000000000001" customHeight="1" x14ac:dyDescent="0.2">
      <c r="Y2634" s="19"/>
      <c r="AA2634" s="20"/>
      <c r="AB2634" s="21"/>
    </row>
    <row r="2635" spans="25:28" ht="20.100000000000001" customHeight="1" x14ac:dyDescent="0.2">
      <c r="Y2635" s="19"/>
      <c r="AA2635" s="20"/>
      <c r="AB2635" s="21"/>
    </row>
    <row r="2636" spans="25:28" ht="20.100000000000001" customHeight="1" x14ac:dyDescent="0.2">
      <c r="Y2636" s="19"/>
      <c r="AA2636" s="20"/>
      <c r="AB2636" s="21"/>
    </row>
    <row r="2637" spans="25:28" ht="20.100000000000001" customHeight="1" x14ac:dyDescent="0.2">
      <c r="Y2637" s="19"/>
      <c r="AA2637" s="20"/>
      <c r="AB2637" s="21"/>
    </row>
    <row r="2638" spans="25:28" ht="20.100000000000001" customHeight="1" x14ac:dyDescent="0.2">
      <c r="Y2638" s="19"/>
      <c r="AA2638" s="20"/>
      <c r="AB2638" s="21"/>
    </row>
    <row r="2639" spans="25:28" ht="20.100000000000001" customHeight="1" x14ac:dyDescent="0.2">
      <c r="Y2639" s="19"/>
      <c r="AA2639" s="20"/>
      <c r="AB2639" s="21"/>
    </row>
    <row r="2640" spans="25:28" ht="20.100000000000001" customHeight="1" x14ac:dyDescent="0.2">
      <c r="Y2640" s="19"/>
      <c r="AA2640" s="20"/>
      <c r="AB2640" s="21"/>
    </row>
    <row r="2641" spans="25:28" ht="20.100000000000001" customHeight="1" x14ac:dyDescent="0.2">
      <c r="Y2641" s="19"/>
      <c r="AA2641" s="20"/>
      <c r="AB2641" s="21"/>
    </row>
    <row r="2642" spans="25:28" ht="20.100000000000001" customHeight="1" x14ac:dyDescent="0.2">
      <c r="Y2642" s="19"/>
      <c r="AA2642" s="20"/>
      <c r="AB2642" s="21"/>
    </row>
    <row r="2643" spans="25:28" ht="20.100000000000001" customHeight="1" x14ac:dyDescent="0.2">
      <c r="Y2643" s="19"/>
      <c r="AA2643" s="20"/>
      <c r="AB2643" s="21"/>
    </row>
    <row r="2644" spans="25:28" ht="20.100000000000001" customHeight="1" x14ac:dyDescent="0.2">
      <c r="Y2644" s="19"/>
      <c r="AA2644" s="20"/>
      <c r="AB2644" s="21"/>
    </row>
    <row r="2645" spans="25:28" ht="20.100000000000001" customHeight="1" x14ac:dyDescent="0.2">
      <c r="Y2645" s="19"/>
      <c r="AA2645" s="20"/>
      <c r="AB2645" s="21"/>
    </row>
    <row r="2646" spans="25:28" ht="20.100000000000001" customHeight="1" x14ac:dyDescent="0.2">
      <c r="Y2646" s="19"/>
      <c r="AA2646" s="20"/>
      <c r="AB2646" s="21"/>
    </row>
    <row r="2647" spans="25:28" ht="20.100000000000001" customHeight="1" x14ac:dyDescent="0.2">
      <c r="Y2647" s="19"/>
      <c r="AA2647" s="20"/>
      <c r="AB2647" s="21"/>
    </row>
    <row r="2648" spans="25:28" ht="20.100000000000001" customHeight="1" x14ac:dyDescent="0.2">
      <c r="Y2648" s="19"/>
      <c r="AA2648" s="20"/>
      <c r="AB2648" s="21"/>
    </row>
    <row r="2649" spans="25:28" ht="20.100000000000001" customHeight="1" x14ac:dyDescent="0.2">
      <c r="Y2649" s="19"/>
      <c r="AA2649" s="20"/>
      <c r="AB2649" s="21"/>
    </row>
    <row r="2650" spans="25:28" ht="20.100000000000001" customHeight="1" x14ac:dyDescent="0.2">
      <c r="Y2650" s="19"/>
      <c r="AA2650" s="20"/>
      <c r="AB2650" s="21"/>
    </row>
    <row r="2651" spans="25:28" ht="20.100000000000001" customHeight="1" x14ac:dyDescent="0.2">
      <c r="Y2651" s="19"/>
      <c r="AA2651" s="20"/>
      <c r="AB2651" s="21"/>
    </row>
    <row r="2652" spans="25:28" ht="20.100000000000001" customHeight="1" x14ac:dyDescent="0.2">
      <c r="Y2652" s="19"/>
      <c r="AA2652" s="20"/>
      <c r="AB2652" s="21"/>
    </row>
    <row r="2653" spans="25:28" ht="20.100000000000001" customHeight="1" x14ac:dyDescent="0.2">
      <c r="Y2653" s="19"/>
      <c r="AA2653" s="20"/>
      <c r="AB2653" s="21"/>
    </row>
    <row r="2654" spans="25:28" ht="20.100000000000001" customHeight="1" x14ac:dyDescent="0.2">
      <c r="Y2654" s="19"/>
      <c r="AA2654" s="20"/>
      <c r="AB2654" s="21"/>
    </row>
    <row r="2655" spans="25:28" ht="20.100000000000001" customHeight="1" x14ac:dyDescent="0.2">
      <c r="Y2655" s="19"/>
      <c r="AA2655" s="20"/>
      <c r="AB2655" s="21"/>
    </row>
    <row r="2656" spans="25:28" ht="20.100000000000001" customHeight="1" x14ac:dyDescent="0.2">
      <c r="Y2656" s="19"/>
      <c r="AA2656" s="20"/>
      <c r="AB2656" s="21"/>
    </row>
    <row r="2657" spans="25:28" ht="20.100000000000001" customHeight="1" x14ac:dyDescent="0.2">
      <c r="Y2657" s="19"/>
      <c r="AA2657" s="20"/>
      <c r="AB2657" s="21"/>
    </row>
    <row r="2658" spans="25:28" ht="20.100000000000001" customHeight="1" x14ac:dyDescent="0.2">
      <c r="Y2658" s="19"/>
      <c r="AA2658" s="20"/>
      <c r="AB2658" s="21"/>
    </row>
    <row r="2659" spans="25:28" ht="20.100000000000001" customHeight="1" x14ac:dyDescent="0.2">
      <c r="Y2659" s="19"/>
      <c r="AA2659" s="20"/>
      <c r="AB2659" s="21"/>
    </row>
    <row r="2660" spans="25:28" ht="20.100000000000001" customHeight="1" x14ac:dyDescent="0.2">
      <c r="Y2660" s="19"/>
      <c r="AA2660" s="20"/>
      <c r="AB2660" s="21"/>
    </row>
    <row r="2661" spans="25:28" ht="20.100000000000001" customHeight="1" x14ac:dyDescent="0.2">
      <c r="Y2661" s="19"/>
      <c r="AA2661" s="20"/>
      <c r="AB2661" s="21"/>
    </row>
    <row r="2662" spans="25:28" ht="20.100000000000001" customHeight="1" x14ac:dyDescent="0.2">
      <c r="Y2662" s="19"/>
      <c r="AA2662" s="20"/>
      <c r="AB2662" s="21"/>
    </row>
    <row r="2663" spans="25:28" ht="20.100000000000001" customHeight="1" x14ac:dyDescent="0.2">
      <c r="Y2663" s="19"/>
      <c r="AA2663" s="20"/>
      <c r="AB2663" s="21"/>
    </row>
    <row r="2664" spans="25:28" ht="20.100000000000001" customHeight="1" x14ac:dyDescent="0.2">
      <c r="Y2664" s="19"/>
      <c r="AA2664" s="20"/>
      <c r="AB2664" s="21"/>
    </row>
    <row r="2665" spans="25:28" ht="20.100000000000001" customHeight="1" x14ac:dyDescent="0.2">
      <c r="Y2665" s="19"/>
      <c r="AA2665" s="20"/>
      <c r="AB2665" s="21"/>
    </row>
    <row r="2666" spans="25:28" ht="20.100000000000001" customHeight="1" x14ac:dyDescent="0.2">
      <c r="Y2666" s="19"/>
      <c r="AA2666" s="20"/>
      <c r="AB2666" s="21"/>
    </row>
    <row r="2667" spans="25:28" ht="20.100000000000001" customHeight="1" x14ac:dyDescent="0.2">
      <c r="Y2667" s="19"/>
      <c r="AA2667" s="20"/>
      <c r="AB2667" s="21"/>
    </row>
    <row r="2668" spans="25:28" ht="20.100000000000001" customHeight="1" x14ac:dyDescent="0.2">
      <c r="Y2668" s="19"/>
      <c r="AA2668" s="20"/>
      <c r="AB2668" s="21"/>
    </row>
    <row r="2669" spans="25:28" ht="20.100000000000001" customHeight="1" x14ac:dyDescent="0.2">
      <c r="Y2669" s="19"/>
      <c r="AA2669" s="20"/>
      <c r="AB2669" s="21"/>
    </row>
    <row r="2670" spans="25:28" ht="20.100000000000001" customHeight="1" x14ac:dyDescent="0.2">
      <c r="Y2670" s="19"/>
      <c r="AA2670" s="20"/>
      <c r="AB2670" s="21"/>
    </row>
    <row r="2671" spans="25:28" ht="20.100000000000001" customHeight="1" x14ac:dyDescent="0.2">
      <c r="Y2671" s="19"/>
      <c r="AA2671" s="20"/>
      <c r="AB2671" s="21"/>
    </row>
    <row r="2672" spans="25:28" ht="20.100000000000001" customHeight="1" x14ac:dyDescent="0.2">
      <c r="Y2672" s="19"/>
      <c r="AA2672" s="20"/>
      <c r="AB2672" s="21"/>
    </row>
    <row r="2673" spans="25:28" ht="20.100000000000001" customHeight="1" x14ac:dyDescent="0.2">
      <c r="Y2673" s="19"/>
      <c r="AA2673" s="20"/>
      <c r="AB2673" s="21"/>
    </row>
    <row r="2674" spans="25:28" ht="20.100000000000001" customHeight="1" x14ac:dyDescent="0.2">
      <c r="Y2674" s="19"/>
      <c r="AA2674" s="20"/>
      <c r="AB2674" s="21"/>
    </row>
    <row r="2675" spans="25:28" ht="20.100000000000001" customHeight="1" x14ac:dyDescent="0.2">
      <c r="Y2675" s="19"/>
      <c r="AA2675" s="20"/>
      <c r="AB2675" s="21"/>
    </row>
    <row r="2676" spans="25:28" ht="20.100000000000001" customHeight="1" x14ac:dyDescent="0.2">
      <c r="Y2676" s="19"/>
      <c r="AA2676" s="20"/>
      <c r="AB2676" s="21"/>
    </row>
    <row r="2677" spans="25:28" ht="20.100000000000001" customHeight="1" x14ac:dyDescent="0.2">
      <c r="Y2677" s="19"/>
      <c r="AA2677" s="20"/>
      <c r="AB2677" s="21"/>
    </row>
    <row r="2678" spans="25:28" ht="20.100000000000001" customHeight="1" x14ac:dyDescent="0.2">
      <c r="Y2678" s="19"/>
      <c r="AA2678" s="20"/>
      <c r="AB2678" s="21"/>
    </row>
    <row r="2679" spans="25:28" ht="20.100000000000001" customHeight="1" x14ac:dyDescent="0.2">
      <c r="Y2679" s="19"/>
      <c r="AA2679" s="20"/>
      <c r="AB2679" s="21"/>
    </row>
    <row r="2680" spans="25:28" ht="20.100000000000001" customHeight="1" x14ac:dyDescent="0.2">
      <c r="Y2680" s="19"/>
      <c r="AA2680" s="20"/>
      <c r="AB2680" s="21"/>
    </row>
    <row r="2681" spans="25:28" ht="20.100000000000001" customHeight="1" x14ac:dyDescent="0.2">
      <c r="Y2681" s="19"/>
      <c r="AA2681" s="20"/>
      <c r="AB2681" s="21"/>
    </row>
    <row r="2682" spans="25:28" ht="20.100000000000001" customHeight="1" x14ac:dyDescent="0.2">
      <c r="Y2682" s="19"/>
      <c r="AA2682" s="20"/>
      <c r="AB2682" s="21"/>
    </row>
    <row r="2683" spans="25:28" ht="20.100000000000001" customHeight="1" x14ac:dyDescent="0.2">
      <c r="Y2683" s="19"/>
      <c r="AA2683" s="20"/>
      <c r="AB2683" s="21"/>
    </row>
    <row r="2684" spans="25:28" ht="20.100000000000001" customHeight="1" x14ac:dyDescent="0.2">
      <c r="Y2684" s="19"/>
      <c r="AA2684" s="20"/>
      <c r="AB2684" s="21"/>
    </row>
    <row r="2685" spans="25:28" ht="20.100000000000001" customHeight="1" x14ac:dyDescent="0.2">
      <c r="Y2685" s="19"/>
      <c r="AA2685" s="20"/>
      <c r="AB2685" s="21"/>
    </row>
    <row r="2686" spans="25:28" ht="20.100000000000001" customHeight="1" x14ac:dyDescent="0.2">
      <c r="Y2686" s="19"/>
      <c r="AA2686" s="20"/>
      <c r="AB2686" s="21"/>
    </row>
    <row r="2687" spans="25:28" ht="20.100000000000001" customHeight="1" x14ac:dyDescent="0.2">
      <c r="Y2687" s="19"/>
      <c r="AA2687" s="20"/>
      <c r="AB2687" s="21"/>
    </row>
    <row r="2688" spans="25:28" ht="20.100000000000001" customHeight="1" x14ac:dyDescent="0.2">
      <c r="Y2688" s="19"/>
      <c r="AA2688" s="20"/>
      <c r="AB2688" s="21"/>
    </row>
    <row r="2689" spans="25:28" ht="20.100000000000001" customHeight="1" x14ac:dyDescent="0.2">
      <c r="Y2689" s="19"/>
      <c r="AA2689" s="20"/>
      <c r="AB2689" s="21"/>
    </row>
    <row r="2690" spans="25:28" ht="20.100000000000001" customHeight="1" x14ac:dyDescent="0.2">
      <c r="Y2690" s="19"/>
      <c r="AA2690" s="20"/>
      <c r="AB2690" s="21"/>
    </row>
    <row r="2691" spans="25:28" ht="20.100000000000001" customHeight="1" x14ac:dyDescent="0.2">
      <c r="Y2691" s="19"/>
      <c r="AA2691" s="20"/>
      <c r="AB2691" s="21"/>
    </row>
    <row r="2692" spans="25:28" ht="20.100000000000001" customHeight="1" x14ac:dyDescent="0.2">
      <c r="Y2692" s="19"/>
      <c r="AA2692" s="20"/>
      <c r="AB2692" s="21"/>
    </row>
    <row r="2693" spans="25:28" ht="20.100000000000001" customHeight="1" x14ac:dyDescent="0.2">
      <c r="Y2693" s="19"/>
      <c r="AA2693" s="20"/>
      <c r="AB2693" s="21"/>
    </row>
    <row r="2694" spans="25:28" ht="20.100000000000001" customHeight="1" x14ac:dyDescent="0.2">
      <c r="Y2694" s="19"/>
      <c r="AA2694" s="20"/>
      <c r="AB2694" s="21"/>
    </row>
    <row r="2695" spans="25:28" ht="20.100000000000001" customHeight="1" x14ac:dyDescent="0.2">
      <c r="Y2695" s="19"/>
      <c r="AA2695" s="20"/>
      <c r="AB2695" s="21"/>
    </row>
    <row r="2696" spans="25:28" ht="20.100000000000001" customHeight="1" x14ac:dyDescent="0.2">
      <c r="Y2696" s="19"/>
      <c r="AA2696" s="20"/>
      <c r="AB2696" s="21"/>
    </row>
    <row r="2697" spans="25:28" ht="20.100000000000001" customHeight="1" x14ac:dyDescent="0.2">
      <c r="Y2697" s="19"/>
      <c r="AA2697" s="20"/>
      <c r="AB2697" s="21"/>
    </row>
    <row r="2698" spans="25:28" ht="20.100000000000001" customHeight="1" x14ac:dyDescent="0.2">
      <c r="Y2698" s="19"/>
      <c r="AA2698" s="20"/>
      <c r="AB2698" s="21"/>
    </row>
    <row r="2699" spans="25:28" ht="20.100000000000001" customHeight="1" x14ac:dyDescent="0.2">
      <c r="Y2699" s="19"/>
      <c r="AA2699" s="20"/>
      <c r="AB2699" s="21"/>
    </row>
    <row r="2700" spans="25:28" ht="20.100000000000001" customHeight="1" x14ac:dyDescent="0.2">
      <c r="Y2700" s="19"/>
      <c r="AA2700" s="20"/>
      <c r="AB2700" s="21"/>
    </row>
    <row r="2701" spans="25:28" ht="20.100000000000001" customHeight="1" x14ac:dyDescent="0.2">
      <c r="Y2701" s="19"/>
      <c r="AA2701" s="20"/>
      <c r="AB2701" s="21"/>
    </row>
    <row r="2702" spans="25:28" ht="20.100000000000001" customHeight="1" x14ac:dyDescent="0.2">
      <c r="Y2702" s="19"/>
      <c r="AA2702" s="20"/>
      <c r="AB2702" s="21"/>
    </row>
    <row r="2703" spans="25:28" ht="20.100000000000001" customHeight="1" x14ac:dyDescent="0.2">
      <c r="Y2703" s="19"/>
      <c r="AA2703" s="20"/>
      <c r="AB2703" s="21"/>
    </row>
    <row r="2704" spans="25:28" ht="20.100000000000001" customHeight="1" x14ac:dyDescent="0.2">
      <c r="Y2704" s="19"/>
      <c r="AA2704" s="20"/>
      <c r="AB2704" s="21"/>
    </row>
    <row r="2705" spans="25:28" ht="20.100000000000001" customHeight="1" x14ac:dyDescent="0.2">
      <c r="Y2705" s="19"/>
      <c r="AA2705" s="20"/>
      <c r="AB2705" s="21"/>
    </row>
    <row r="2706" spans="25:28" ht="20.100000000000001" customHeight="1" x14ac:dyDescent="0.2">
      <c r="Y2706" s="19"/>
      <c r="AA2706" s="20"/>
      <c r="AB2706" s="21"/>
    </row>
    <row r="2707" spans="25:28" ht="20.100000000000001" customHeight="1" x14ac:dyDescent="0.2">
      <c r="Y2707" s="19"/>
      <c r="AA2707" s="20"/>
      <c r="AB2707" s="21"/>
    </row>
    <row r="2708" spans="25:28" ht="20.100000000000001" customHeight="1" x14ac:dyDescent="0.2">
      <c r="Y2708" s="19"/>
      <c r="AA2708" s="20"/>
      <c r="AB2708" s="21"/>
    </row>
    <row r="2709" spans="25:28" ht="20.100000000000001" customHeight="1" x14ac:dyDescent="0.2">
      <c r="Y2709" s="19"/>
      <c r="AA2709" s="20"/>
      <c r="AB2709" s="21"/>
    </row>
    <row r="2710" spans="25:28" ht="20.100000000000001" customHeight="1" x14ac:dyDescent="0.2">
      <c r="Y2710" s="19"/>
      <c r="AA2710" s="20"/>
      <c r="AB2710" s="21"/>
    </row>
    <row r="2711" spans="25:28" ht="20.100000000000001" customHeight="1" x14ac:dyDescent="0.2">
      <c r="Y2711" s="19"/>
      <c r="AA2711" s="20"/>
      <c r="AB2711" s="21"/>
    </row>
    <row r="2712" spans="25:28" ht="20.100000000000001" customHeight="1" x14ac:dyDescent="0.2">
      <c r="Y2712" s="19"/>
      <c r="AA2712" s="20"/>
      <c r="AB2712" s="21"/>
    </row>
    <row r="2713" spans="25:28" ht="20.100000000000001" customHeight="1" x14ac:dyDescent="0.2">
      <c r="Y2713" s="19"/>
      <c r="AA2713" s="20"/>
      <c r="AB2713" s="21"/>
    </row>
    <row r="2714" spans="25:28" ht="20.100000000000001" customHeight="1" x14ac:dyDescent="0.2">
      <c r="Y2714" s="19"/>
      <c r="AA2714" s="20"/>
      <c r="AB2714" s="21"/>
    </row>
    <row r="2715" spans="25:28" ht="20.100000000000001" customHeight="1" x14ac:dyDescent="0.2">
      <c r="Y2715" s="19"/>
      <c r="AA2715" s="20"/>
      <c r="AB2715" s="21"/>
    </row>
    <row r="2716" spans="25:28" ht="20.100000000000001" customHeight="1" x14ac:dyDescent="0.2">
      <c r="Y2716" s="19"/>
      <c r="AA2716" s="20"/>
      <c r="AB2716" s="21"/>
    </row>
    <row r="2717" spans="25:28" ht="20.100000000000001" customHeight="1" x14ac:dyDescent="0.2">
      <c r="Y2717" s="19"/>
      <c r="AA2717" s="20"/>
      <c r="AB2717" s="21"/>
    </row>
    <row r="2718" spans="25:28" ht="20.100000000000001" customHeight="1" x14ac:dyDescent="0.2">
      <c r="Y2718" s="19"/>
      <c r="AA2718" s="20"/>
      <c r="AB2718" s="21"/>
    </row>
    <row r="2719" spans="25:28" ht="20.100000000000001" customHeight="1" x14ac:dyDescent="0.2">
      <c r="Y2719" s="19"/>
      <c r="AA2719" s="20"/>
      <c r="AB2719" s="21"/>
    </row>
    <row r="2720" spans="25:28" ht="20.100000000000001" customHeight="1" x14ac:dyDescent="0.2">
      <c r="Y2720" s="19"/>
      <c r="AA2720" s="20"/>
      <c r="AB2720" s="21"/>
    </row>
    <row r="2721" spans="25:28" ht="20.100000000000001" customHeight="1" x14ac:dyDescent="0.2">
      <c r="Y2721" s="19"/>
      <c r="AA2721" s="20"/>
      <c r="AB2721" s="21"/>
    </row>
    <row r="2722" spans="25:28" ht="20.100000000000001" customHeight="1" x14ac:dyDescent="0.2">
      <c r="Y2722" s="19"/>
      <c r="AA2722" s="20"/>
      <c r="AB2722" s="21"/>
    </row>
    <row r="2723" spans="25:28" ht="20.100000000000001" customHeight="1" x14ac:dyDescent="0.2">
      <c r="Y2723" s="19"/>
      <c r="AA2723" s="20"/>
      <c r="AB2723" s="21"/>
    </row>
    <row r="2724" spans="25:28" ht="20.100000000000001" customHeight="1" x14ac:dyDescent="0.2">
      <c r="Y2724" s="19"/>
      <c r="AA2724" s="20"/>
      <c r="AB2724" s="21"/>
    </row>
    <row r="2725" spans="25:28" ht="20.100000000000001" customHeight="1" x14ac:dyDescent="0.2">
      <c r="Y2725" s="19"/>
      <c r="AA2725" s="20"/>
      <c r="AB2725" s="21"/>
    </row>
    <row r="2726" spans="25:28" ht="20.100000000000001" customHeight="1" x14ac:dyDescent="0.2">
      <c r="Y2726" s="19"/>
      <c r="AA2726" s="20"/>
      <c r="AB2726" s="21"/>
    </row>
    <row r="2727" spans="25:28" ht="20.100000000000001" customHeight="1" x14ac:dyDescent="0.2">
      <c r="Y2727" s="19"/>
      <c r="AA2727" s="20"/>
      <c r="AB2727" s="21"/>
    </row>
    <row r="2728" spans="25:28" ht="20.100000000000001" customHeight="1" x14ac:dyDescent="0.2">
      <c r="Y2728" s="19"/>
      <c r="AA2728" s="20"/>
      <c r="AB2728" s="21"/>
    </row>
    <row r="2729" spans="25:28" ht="20.100000000000001" customHeight="1" x14ac:dyDescent="0.2">
      <c r="Y2729" s="19"/>
      <c r="AA2729" s="20"/>
      <c r="AB2729" s="21"/>
    </row>
    <row r="2730" spans="25:28" ht="20.100000000000001" customHeight="1" x14ac:dyDescent="0.2">
      <c r="Y2730" s="19"/>
      <c r="AA2730" s="20"/>
      <c r="AB2730" s="21"/>
    </row>
    <row r="2731" spans="25:28" ht="20.100000000000001" customHeight="1" x14ac:dyDescent="0.2">
      <c r="Y2731" s="19"/>
      <c r="AA2731" s="20"/>
      <c r="AB2731" s="21"/>
    </row>
    <row r="2732" spans="25:28" ht="20.100000000000001" customHeight="1" x14ac:dyDescent="0.2">
      <c r="Y2732" s="19"/>
      <c r="AA2732" s="20"/>
      <c r="AB2732" s="21"/>
    </row>
    <row r="2733" spans="25:28" ht="20.100000000000001" customHeight="1" x14ac:dyDescent="0.2">
      <c r="Y2733" s="19"/>
      <c r="AA2733" s="20"/>
      <c r="AB2733" s="21"/>
    </row>
    <row r="2734" spans="25:28" ht="20.100000000000001" customHeight="1" x14ac:dyDescent="0.2">
      <c r="Y2734" s="19"/>
      <c r="AA2734" s="20"/>
      <c r="AB2734" s="21"/>
    </row>
    <row r="2735" spans="25:28" ht="20.100000000000001" customHeight="1" x14ac:dyDescent="0.2">
      <c r="Y2735" s="19"/>
      <c r="AA2735" s="20"/>
      <c r="AB2735" s="21"/>
    </row>
    <row r="2736" spans="25:28" ht="20.100000000000001" customHeight="1" x14ac:dyDescent="0.2">
      <c r="Y2736" s="19"/>
      <c r="AA2736" s="20"/>
      <c r="AB2736" s="21"/>
    </row>
    <row r="2737" spans="25:28" ht="20.100000000000001" customHeight="1" x14ac:dyDescent="0.2">
      <c r="Y2737" s="19"/>
      <c r="AA2737" s="20"/>
      <c r="AB2737" s="21"/>
    </row>
    <row r="2738" spans="25:28" ht="20.100000000000001" customHeight="1" x14ac:dyDescent="0.2">
      <c r="Y2738" s="19"/>
      <c r="AA2738" s="20"/>
      <c r="AB2738" s="21"/>
    </row>
    <row r="2739" spans="25:28" ht="20.100000000000001" customHeight="1" x14ac:dyDescent="0.2">
      <c r="Y2739" s="19"/>
      <c r="AA2739" s="20"/>
      <c r="AB2739" s="21"/>
    </row>
    <row r="2740" spans="25:28" ht="20.100000000000001" customHeight="1" x14ac:dyDescent="0.2">
      <c r="Y2740" s="19"/>
      <c r="AA2740" s="20"/>
      <c r="AB2740" s="21"/>
    </row>
    <row r="2741" spans="25:28" ht="20.100000000000001" customHeight="1" x14ac:dyDescent="0.2">
      <c r="Y2741" s="19"/>
      <c r="AA2741" s="20"/>
      <c r="AB2741" s="21"/>
    </row>
    <row r="2742" spans="25:28" ht="20.100000000000001" customHeight="1" x14ac:dyDescent="0.2">
      <c r="Y2742" s="19"/>
      <c r="AA2742" s="20"/>
      <c r="AB2742" s="21"/>
    </row>
    <row r="2743" spans="25:28" ht="20.100000000000001" customHeight="1" x14ac:dyDescent="0.2">
      <c r="Y2743" s="19"/>
      <c r="AA2743" s="20"/>
      <c r="AB2743" s="21"/>
    </row>
    <row r="2744" spans="25:28" ht="20.100000000000001" customHeight="1" x14ac:dyDescent="0.2">
      <c r="Y2744" s="19"/>
      <c r="AA2744" s="20"/>
      <c r="AB2744" s="21"/>
    </row>
    <row r="2745" spans="25:28" ht="20.100000000000001" customHeight="1" x14ac:dyDescent="0.2">
      <c r="Y2745" s="19"/>
      <c r="AA2745" s="20"/>
      <c r="AB2745" s="21"/>
    </row>
    <row r="2746" spans="25:28" ht="20.100000000000001" customHeight="1" x14ac:dyDescent="0.2">
      <c r="Y2746" s="19"/>
      <c r="AA2746" s="20"/>
      <c r="AB2746" s="21"/>
    </row>
    <row r="2747" spans="25:28" ht="20.100000000000001" customHeight="1" x14ac:dyDescent="0.2">
      <c r="Y2747" s="19"/>
      <c r="AA2747" s="20"/>
      <c r="AB2747" s="21"/>
    </row>
    <row r="2748" spans="25:28" ht="20.100000000000001" customHeight="1" x14ac:dyDescent="0.2">
      <c r="Y2748" s="19"/>
      <c r="AA2748" s="20"/>
      <c r="AB2748" s="21"/>
    </row>
    <row r="2749" spans="25:28" ht="20.100000000000001" customHeight="1" x14ac:dyDescent="0.2">
      <c r="Y2749" s="19"/>
      <c r="AA2749" s="20"/>
      <c r="AB2749" s="21"/>
    </row>
    <row r="2750" spans="25:28" ht="20.100000000000001" customHeight="1" x14ac:dyDescent="0.2">
      <c r="Y2750" s="19"/>
      <c r="AA2750" s="20"/>
      <c r="AB2750" s="21"/>
    </row>
    <row r="2751" spans="25:28" ht="20.100000000000001" customHeight="1" x14ac:dyDescent="0.2">
      <c r="Y2751" s="19"/>
      <c r="AA2751" s="20"/>
      <c r="AB2751" s="21"/>
    </row>
    <row r="2752" spans="25:28" ht="20.100000000000001" customHeight="1" x14ac:dyDescent="0.2">
      <c r="Y2752" s="19"/>
      <c r="AA2752" s="20"/>
      <c r="AB2752" s="21"/>
    </row>
    <row r="2753" spans="25:28" ht="20.100000000000001" customHeight="1" x14ac:dyDescent="0.2">
      <c r="Y2753" s="19"/>
      <c r="AA2753" s="20"/>
      <c r="AB2753" s="21"/>
    </row>
    <row r="2754" spans="25:28" ht="20.100000000000001" customHeight="1" x14ac:dyDescent="0.2">
      <c r="Y2754" s="19"/>
      <c r="AA2754" s="20"/>
      <c r="AB2754" s="21"/>
    </row>
    <row r="2755" spans="25:28" ht="20.100000000000001" customHeight="1" x14ac:dyDescent="0.2">
      <c r="Y2755" s="19"/>
      <c r="AA2755" s="20"/>
      <c r="AB2755" s="21"/>
    </row>
    <row r="2756" spans="25:28" ht="20.100000000000001" customHeight="1" x14ac:dyDescent="0.2">
      <c r="Y2756" s="19"/>
      <c r="AA2756" s="20"/>
      <c r="AB2756" s="21"/>
    </row>
    <row r="2757" spans="25:28" ht="20.100000000000001" customHeight="1" x14ac:dyDescent="0.2">
      <c r="Y2757" s="19"/>
      <c r="AA2757" s="20"/>
      <c r="AB2757" s="21"/>
    </row>
    <row r="2758" spans="25:28" ht="20.100000000000001" customHeight="1" x14ac:dyDescent="0.2">
      <c r="Y2758" s="19"/>
      <c r="AA2758" s="20"/>
      <c r="AB2758" s="21"/>
    </row>
    <row r="2759" spans="25:28" ht="20.100000000000001" customHeight="1" x14ac:dyDescent="0.2">
      <c r="Y2759" s="19"/>
      <c r="AA2759" s="20"/>
      <c r="AB2759" s="21"/>
    </row>
    <row r="2760" spans="25:28" ht="20.100000000000001" customHeight="1" x14ac:dyDescent="0.2">
      <c r="Y2760" s="19"/>
      <c r="AA2760" s="20"/>
      <c r="AB2760" s="21"/>
    </row>
    <row r="2761" spans="25:28" ht="20.100000000000001" customHeight="1" x14ac:dyDescent="0.2">
      <c r="Y2761" s="19"/>
      <c r="AA2761" s="20"/>
      <c r="AB2761" s="21"/>
    </row>
    <row r="2762" spans="25:28" ht="20.100000000000001" customHeight="1" x14ac:dyDescent="0.2">
      <c r="Y2762" s="19"/>
      <c r="AA2762" s="20"/>
      <c r="AB2762" s="21"/>
    </row>
    <row r="2763" spans="25:28" ht="20.100000000000001" customHeight="1" x14ac:dyDescent="0.2">
      <c r="Y2763" s="19"/>
      <c r="AA2763" s="20"/>
      <c r="AB2763" s="21"/>
    </row>
    <row r="2764" spans="25:28" ht="20.100000000000001" customHeight="1" x14ac:dyDescent="0.2">
      <c r="Y2764" s="19"/>
      <c r="AA2764" s="20"/>
      <c r="AB2764" s="21"/>
    </row>
    <row r="2765" spans="25:28" ht="20.100000000000001" customHeight="1" x14ac:dyDescent="0.2">
      <c r="Y2765" s="19"/>
      <c r="AA2765" s="20"/>
      <c r="AB2765" s="21"/>
    </row>
    <row r="2766" spans="25:28" ht="20.100000000000001" customHeight="1" x14ac:dyDescent="0.2">
      <c r="Y2766" s="19"/>
      <c r="AA2766" s="20"/>
      <c r="AB2766" s="21"/>
    </row>
    <row r="2767" spans="25:28" ht="20.100000000000001" customHeight="1" x14ac:dyDescent="0.2">
      <c r="Y2767" s="19"/>
      <c r="AA2767" s="20"/>
      <c r="AB2767" s="21"/>
    </row>
    <row r="2768" spans="25:28" ht="20.100000000000001" customHeight="1" x14ac:dyDescent="0.2">
      <c r="Y2768" s="19"/>
      <c r="AA2768" s="20"/>
      <c r="AB2768" s="21"/>
    </row>
    <row r="2769" spans="25:28" ht="20.100000000000001" customHeight="1" x14ac:dyDescent="0.2">
      <c r="Y2769" s="19"/>
      <c r="AA2769" s="20"/>
      <c r="AB2769" s="21"/>
    </row>
    <row r="2770" spans="25:28" ht="20.100000000000001" customHeight="1" x14ac:dyDescent="0.2">
      <c r="Y2770" s="19"/>
      <c r="AA2770" s="20"/>
      <c r="AB2770" s="21"/>
    </row>
    <row r="2771" spans="25:28" ht="20.100000000000001" customHeight="1" x14ac:dyDescent="0.2">
      <c r="Y2771" s="19"/>
      <c r="AA2771" s="20"/>
      <c r="AB2771" s="21"/>
    </row>
    <row r="2772" spans="25:28" ht="20.100000000000001" customHeight="1" x14ac:dyDescent="0.2">
      <c r="Y2772" s="19"/>
      <c r="AA2772" s="20"/>
      <c r="AB2772" s="21"/>
    </row>
    <row r="2773" spans="25:28" ht="20.100000000000001" customHeight="1" x14ac:dyDescent="0.2">
      <c r="Y2773" s="19"/>
      <c r="AA2773" s="20"/>
      <c r="AB2773" s="21"/>
    </row>
    <row r="2774" spans="25:28" ht="20.100000000000001" customHeight="1" x14ac:dyDescent="0.2">
      <c r="Y2774" s="19"/>
      <c r="AA2774" s="20"/>
      <c r="AB2774" s="21"/>
    </row>
    <row r="2775" spans="25:28" ht="20.100000000000001" customHeight="1" x14ac:dyDescent="0.2">
      <c r="Y2775" s="19"/>
      <c r="AA2775" s="20"/>
      <c r="AB2775" s="21"/>
    </row>
    <row r="2776" spans="25:28" ht="20.100000000000001" customHeight="1" x14ac:dyDescent="0.2">
      <c r="Y2776" s="19"/>
      <c r="AA2776" s="20"/>
      <c r="AB2776" s="21"/>
    </row>
    <row r="2777" spans="25:28" ht="20.100000000000001" customHeight="1" x14ac:dyDescent="0.2">
      <c r="Y2777" s="19"/>
      <c r="AA2777" s="20"/>
      <c r="AB2777" s="21"/>
    </row>
    <row r="2778" spans="25:28" ht="20.100000000000001" customHeight="1" x14ac:dyDescent="0.2">
      <c r="Y2778" s="19"/>
      <c r="AA2778" s="20"/>
      <c r="AB2778" s="21"/>
    </row>
    <row r="2779" spans="25:28" ht="20.100000000000001" customHeight="1" x14ac:dyDescent="0.2">
      <c r="Y2779" s="19"/>
      <c r="AA2779" s="20"/>
      <c r="AB2779" s="21"/>
    </row>
    <row r="2780" spans="25:28" ht="20.100000000000001" customHeight="1" x14ac:dyDescent="0.2">
      <c r="Y2780" s="19"/>
      <c r="AA2780" s="20"/>
      <c r="AB2780" s="21"/>
    </row>
    <row r="2781" spans="25:28" ht="20.100000000000001" customHeight="1" x14ac:dyDescent="0.2">
      <c r="Y2781" s="19"/>
      <c r="AA2781" s="20"/>
      <c r="AB2781" s="21"/>
    </row>
    <row r="2782" spans="25:28" ht="20.100000000000001" customHeight="1" x14ac:dyDescent="0.2">
      <c r="Y2782" s="19"/>
      <c r="AA2782" s="20"/>
      <c r="AB2782" s="21"/>
    </row>
    <row r="2783" spans="25:28" ht="20.100000000000001" customHeight="1" x14ac:dyDescent="0.2">
      <c r="Y2783" s="19"/>
      <c r="AA2783" s="20"/>
      <c r="AB2783" s="21"/>
    </row>
    <row r="2784" spans="25:28" ht="20.100000000000001" customHeight="1" x14ac:dyDescent="0.2">
      <c r="Y2784" s="19"/>
      <c r="AA2784" s="20"/>
      <c r="AB2784" s="21"/>
    </row>
    <row r="2785" spans="25:28" ht="20.100000000000001" customHeight="1" x14ac:dyDescent="0.2">
      <c r="Y2785" s="19"/>
      <c r="AA2785" s="20"/>
      <c r="AB2785" s="21"/>
    </row>
    <row r="2786" spans="25:28" ht="20.100000000000001" customHeight="1" x14ac:dyDescent="0.2">
      <c r="Y2786" s="19"/>
      <c r="AA2786" s="20"/>
      <c r="AB2786" s="21"/>
    </row>
    <row r="2787" spans="25:28" ht="20.100000000000001" customHeight="1" x14ac:dyDescent="0.2">
      <c r="Y2787" s="19"/>
      <c r="AA2787" s="20"/>
      <c r="AB2787" s="21"/>
    </row>
    <row r="2788" spans="25:28" ht="20.100000000000001" customHeight="1" x14ac:dyDescent="0.2">
      <c r="Y2788" s="19"/>
      <c r="AA2788" s="20"/>
      <c r="AB2788" s="21"/>
    </row>
    <row r="2789" spans="25:28" ht="20.100000000000001" customHeight="1" x14ac:dyDescent="0.2">
      <c r="Y2789" s="19"/>
      <c r="AA2789" s="20"/>
      <c r="AB2789" s="21"/>
    </row>
    <row r="2790" spans="25:28" ht="20.100000000000001" customHeight="1" x14ac:dyDescent="0.2">
      <c r="Y2790" s="19"/>
      <c r="AA2790" s="20"/>
      <c r="AB2790" s="21"/>
    </row>
    <row r="2791" spans="25:28" ht="20.100000000000001" customHeight="1" x14ac:dyDescent="0.2">
      <c r="Y2791" s="19"/>
      <c r="AA2791" s="20"/>
      <c r="AB2791" s="21"/>
    </row>
    <row r="2792" spans="25:28" ht="20.100000000000001" customHeight="1" x14ac:dyDescent="0.2">
      <c r="Y2792" s="19"/>
      <c r="AA2792" s="20"/>
      <c r="AB2792" s="21"/>
    </row>
    <row r="2793" spans="25:28" ht="20.100000000000001" customHeight="1" x14ac:dyDescent="0.2">
      <c r="Y2793" s="19"/>
      <c r="AA2793" s="20"/>
      <c r="AB2793" s="21"/>
    </row>
    <row r="2794" spans="25:28" ht="20.100000000000001" customHeight="1" x14ac:dyDescent="0.2">
      <c r="Y2794" s="19"/>
      <c r="AA2794" s="20"/>
      <c r="AB2794" s="21"/>
    </row>
    <row r="2795" spans="25:28" ht="20.100000000000001" customHeight="1" x14ac:dyDescent="0.2">
      <c r="Y2795" s="19"/>
      <c r="AA2795" s="20"/>
      <c r="AB2795" s="21"/>
    </row>
    <row r="2796" spans="25:28" ht="20.100000000000001" customHeight="1" x14ac:dyDescent="0.2">
      <c r="Y2796" s="19"/>
      <c r="AA2796" s="20"/>
      <c r="AB2796" s="21"/>
    </row>
    <row r="2797" spans="25:28" ht="20.100000000000001" customHeight="1" x14ac:dyDescent="0.2">
      <c r="Y2797" s="19"/>
      <c r="AA2797" s="20"/>
      <c r="AB2797" s="21"/>
    </row>
    <row r="2798" spans="25:28" ht="20.100000000000001" customHeight="1" x14ac:dyDescent="0.2">
      <c r="Y2798" s="19"/>
      <c r="AA2798" s="20"/>
      <c r="AB2798" s="21"/>
    </row>
    <row r="2799" spans="25:28" ht="20.100000000000001" customHeight="1" x14ac:dyDescent="0.2">
      <c r="Y2799" s="19"/>
      <c r="AA2799" s="20"/>
      <c r="AB2799" s="21"/>
    </row>
    <row r="2800" spans="25:28" ht="20.100000000000001" customHeight="1" x14ac:dyDescent="0.2">
      <c r="Y2800" s="19"/>
      <c r="AA2800" s="20"/>
      <c r="AB2800" s="21"/>
    </row>
    <row r="2801" spans="25:28" ht="20.100000000000001" customHeight="1" x14ac:dyDescent="0.2">
      <c r="Y2801" s="19"/>
      <c r="AA2801" s="20"/>
      <c r="AB2801" s="21"/>
    </row>
    <row r="2802" spans="25:28" ht="20.100000000000001" customHeight="1" x14ac:dyDescent="0.2">
      <c r="Y2802" s="19"/>
      <c r="AA2802" s="20"/>
      <c r="AB2802" s="21"/>
    </row>
    <row r="2803" spans="25:28" ht="20.100000000000001" customHeight="1" x14ac:dyDescent="0.2">
      <c r="Y2803" s="19"/>
      <c r="AA2803" s="20"/>
      <c r="AB2803" s="21"/>
    </row>
    <row r="2804" spans="25:28" ht="20.100000000000001" customHeight="1" x14ac:dyDescent="0.2">
      <c r="Y2804" s="19"/>
      <c r="AA2804" s="20"/>
      <c r="AB2804" s="21"/>
    </row>
    <row r="2805" spans="25:28" ht="20.100000000000001" customHeight="1" x14ac:dyDescent="0.2">
      <c r="Y2805" s="19"/>
      <c r="AA2805" s="20"/>
      <c r="AB2805" s="21"/>
    </row>
    <row r="2806" spans="25:28" ht="20.100000000000001" customHeight="1" x14ac:dyDescent="0.2">
      <c r="Y2806" s="19"/>
      <c r="AA2806" s="20"/>
      <c r="AB2806" s="21"/>
    </row>
    <row r="2807" spans="25:28" ht="20.100000000000001" customHeight="1" x14ac:dyDescent="0.2">
      <c r="Y2807" s="19"/>
      <c r="AA2807" s="20"/>
      <c r="AB2807" s="21"/>
    </row>
    <row r="2808" spans="25:28" ht="20.100000000000001" customHeight="1" x14ac:dyDescent="0.2">
      <c r="Y2808" s="19"/>
      <c r="AA2808" s="20"/>
      <c r="AB2808" s="21"/>
    </row>
    <row r="2809" spans="25:28" ht="20.100000000000001" customHeight="1" x14ac:dyDescent="0.2">
      <c r="Y2809" s="19"/>
      <c r="AA2809" s="20"/>
      <c r="AB2809" s="21"/>
    </row>
    <row r="2810" spans="25:28" ht="20.100000000000001" customHeight="1" x14ac:dyDescent="0.2">
      <c r="Y2810" s="19"/>
      <c r="AA2810" s="20"/>
      <c r="AB2810" s="21"/>
    </row>
    <row r="2811" spans="25:28" ht="20.100000000000001" customHeight="1" x14ac:dyDescent="0.2">
      <c r="Y2811" s="19"/>
      <c r="AA2811" s="20"/>
      <c r="AB2811" s="21"/>
    </row>
    <row r="2812" spans="25:28" ht="20.100000000000001" customHeight="1" x14ac:dyDescent="0.2">
      <c r="Y2812" s="19"/>
      <c r="AA2812" s="20"/>
      <c r="AB2812" s="21"/>
    </row>
    <row r="2813" spans="25:28" ht="20.100000000000001" customHeight="1" x14ac:dyDescent="0.2">
      <c r="Y2813" s="19"/>
      <c r="AA2813" s="20"/>
      <c r="AB2813" s="21"/>
    </row>
    <row r="2814" spans="25:28" ht="20.100000000000001" customHeight="1" x14ac:dyDescent="0.2">
      <c r="Y2814" s="19"/>
      <c r="AA2814" s="20"/>
      <c r="AB2814" s="21"/>
    </row>
    <row r="2815" spans="25:28" ht="20.100000000000001" customHeight="1" x14ac:dyDescent="0.2">
      <c r="Y2815" s="19"/>
      <c r="AA2815" s="20"/>
      <c r="AB2815" s="21"/>
    </row>
    <row r="2816" spans="25:28" ht="20.100000000000001" customHeight="1" x14ac:dyDescent="0.2">
      <c r="Y2816" s="19"/>
      <c r="AA2816" s="20"/>
      <c r="AB2816" s="21"/>
    </row>
    <row r="2817" spans="25:28" ht="20.100000000000001" customHeight="1" x14ac:dyDescent="0.2">
      <c r="Y2817" s="19"/>
      <c r="AA2817" s="20"/>
      <c r="AB2817" s="21"/>
    </row>
    <row r="2818" spans="25:28" ht="20.100000000000001" customHeight="1" x14ac:dyDescent="0.2">
      <c r="Y2818" s="19"/>
      <c r="AA2818" s="20"/>
      <c r="AB2818" s="21"/>
    </row>
    <row r="2819" spans="25:28" ht="20.100000000000001" customHeight="1" x14ac:dyDescent="0.2">
      <c r="Y2819" s="19"/>
      <c r="AA2819" s="20"/>
      <c r="AB2819" s="21"/>
    </row>
    <row r="2820" spans="25:28" ht="20.100000000000001" customHeight="1" x14ac:dyDescent="0.2">
      <c r="Y2820" s="19"/>
      <c r="AA2820" s="20"/>
      <c r="AB2820" s="21"/>
    </row>
    <row r="2821" spans="25:28" ht="20.100000000000001" customHeight="1" x14ac:dyDescent="0.2">
      <c r="Y2821" s="19"/>
      <c r="AA2821" s="20"/>
      <c r="AB2821" s="21"/>
    </row>
    <row r="2822" spans="25:28" ht="20.100000000000001" customHeight="1" x14ac:dyDescent="0.2">
      <c r="Y2822" s="19"/>
      <c r="AA2822" s="20"/>
      <c r="AB2822" s="21"/>
    </row>
    <row r="2823" spans="25:28" ht="20.100000000000001" customHeight="1" x14ac:dyDescent="0.2">
      <c r="Y2823" s="19"/>
      <c r="AA2823" s="20"/>
      <c r="AB2823" s="21"/>
    </row>
    <row r="2824" spans="25:28" ht="20.100000000000001" customHeight="1" x14ac:dyDescent="0.2">
      <c r="Y2824" s="19"/>
      <c r="AA2824" s="20"/>
      <c r="AB2824" s="21"/>
    </row>
    <row r="2825" spans="25:28" ht="20.100000000000001" customHeight="1" x14ac:dyDescent="0.2">
      <c r="Y2825" s="19"/>
      <c r="AA2825" s="20"/>
      <c r="AB2825" s="21"/>
    </row>
    <row r="2826" spans="25:28" ht="20.100000000000001" customHeight="1" x14ac:dyDescent="0.2">
      <c r="Y2826" s="19"/>
      <c r="AA2826" s="20"/>
      <c r="AB2826" s="21"/>
    </row>
    <row r="2827" spans="25:28" ht="20.100000000000001" customHeight="1" x14ac:dyDescent="0.2">
      <c r="Y2827" s="19"/>
      <c r="AA2827" s="20"/>
      <c r="AB2827" s="21"/>
    </row>
    <row r="2828" spans="25:28" ht="20.100000000000001" customHeight="1" x14ac:dyDescent="0.2">
      <c r="Y2828" s="19"/>
      <c r="AA2828" s="20"/>
      <c r="AB2828" s="21"/>
    </row>
    <row r="2829" spans="25:28" ht="20.100000000000001" customHeight="1" x14ac:dyDescent="0.2">
      <c r="Y2829" s="19"/>
      <c r="AA2829" s="20"/>
      <c r="AB2829" s="21"/>
    </row>
    <row r="2830" spans="25:28" ht="20.100000000000001" customHeight="1" x14ac:dyDescent="0.2">
      <c r="Y2830" s="19"/>
      <c r="AA2830" s="20"/>
      <c r="AB2830" s="21"/>
    </row>
    <row r="2831" spans="25:28" ht="20.100000000000001" customHeight="1" x14ac:dyDescent="0.2">
      <c r="Y2831" s="19"/>
      <c r="AA2831" s="20"/>
      <c r="AB2831" s="21"/>
    </row>
    <row r="2832" spans="25:28" ht="20.100000000000001" customHeight="1" x14ac:dyDescent="0.2">
      <c r="Y2832" s="19"/>
      <c r="AA2832" s="20"/>
      <c r="AB2832" s="21"/>
    </row>
    <row r="2833" spans="25:28" ht="20.100000000000001" customHeight="1" x14ac:dyDescent="0.2">
      <c r="Y2833" s="19"/>
      <c r="AA2833" s="20"/>
      <c r="AB2833" s="21"/>
    </row>
    <row r="2834" spans="25:28" ht="20.100000000000001" customHeight="1" x14ac:dyDescent="0.2">
      <c r="Y2834" s="19"/>
      <c r="AA2834" s="20"/>
      <c r="AB2834" s="21"/>
    </row>
    <row r="2835" spans="25:28" ht="20.100000000000001" customHeight="1" x14ac:dyDescent="0.2">
      <c r="Y2835" s="19"/>
      <c r="AA2835" s="20"/>
      <c r="AB2835" s="21"/>
    </row>
    <row r="2836" spans="25:28" ht="20.100000000000001" customHeight="1" x14ac:dyDescent="0.2">
      <c r="Y2836" s="19"/>
      <c r="AA2836" s="20"/>
      <c r="AB2836" s="21"/>
    </row>
    <row r="2837" spans="25:28" ht="20.100000000000001" customHeight="1" x14ac:dyDescent="0.2">
      <c r="Y2837" s="19"/>
      <c r="AA2837" s="20"/>
      <c r="AB2837" s="21"/>
    </row>
    <row r="2838" spans="25:28" ht="20.100000000000001" customHeight="1" x14ac:dyDescent="0.2">
      <c r="Y2838" s="19"/>
      <c r="AA2838" s="20"/>
      <c r="AB2838" s="21"/>
    </row>
    <row r="2839" spans="25:28" ht="20.100000000000001" customHeight="1" x14ac:dyDescent="0.2">
      <c r="Y2839" s="19"/>
      <c r="AA2839" s="20"/>
      <c r="AB2839" s="21"/>
    </row>
    <row r="2840" spans="25:28" ht="20.100000000000001" customHeight="1" x14ac:dyDescent="0.2">
      <c r="Y2840" s="19"/>
      <c r="AA2840" s="20"/>
      <c r="AB2840" s="21"/>
    </row>
    <row r="2841" spans="25:28" ht="20.100000000000001" customHeight="1" x14ac:dyDescent="0.2">
      <c r="Y2841" s="19"/>
      <c r="AA2841" s="20"/>
      <c r="AB2841" s="21"/>
    </row>
    <row r="2842" spans="25:28" ht="20.100000000000001" customHeight="1" x14ac:dyDescent="0.2">
      <c r="Y2842" s="19"/>
      <c r="AA2842" s="20"/>
      <c r="AB2842" s="21"/>
    </row>
    <row r="2843" spans="25:28" ht="20.100000000000001" customHeight="1" x14ac:dyDescent="0.2">
      <c r="Y2843" s="19"/>
      <c r="AA2843" s="20"/>
      <c r="AB2843" s="21"/>
    </row>
    <row r="2844" spans="25:28" ht="20.100000000000001" customHeight="1" x14ac:dyDescent="0.2">
      <c r="Y2844" s="19"/>
      <c r="AA2844" s="20"/>
      <c r="AB2844" s="21"/>
    </row>
    <row r="2845" spans="25:28" ht="20.100000000000001" customHeight="1" x14ac:dyDescent="0.2">
      <c r="Y2845" s="19"/>
      <c r="AA2845" s="20"/>
      <c r="AB2845" s="21"/>
    </row>
    <row r="2846" spans="25:28" ht="20.100000000000001" customHeight="1" x14ac:dyDescent="0.2">
      <c r="Y2846" s="19"/>
      <c r="AA2846" s="20"/>
      <c r="AB2846" s="21"/>
    </row>
    <row r="2847" spans="25:28" ht="20.100000000000001" customHeight="1" x14ac:dyDescent="0.2">
      <c r="Y2847" s="19"/>
      <c r="AA2847" s="20"/>
      <c r="AB2847" s="21"/>
    </row>
    <row r="2848" spans="25:28" ht="20.100000000000001" customHeight="1" x14ac:dyDescent="0.2">
      <c r="Y2848" s="19"/>
      <c r="AA2848" s="20"/>
      <c r="AB2848" s="21"/>
    </row>
    <row r="2849" spans="25:28" ht="20.100000000000001" customHeight="1" x14ac:dyDescent="0.2">
      <c r="Y2849" s="19"/>
      <c r="AA2849" s="20"/>
      <c r="AB2849" s="21"/>
    </row>
    <row r="2850" spans="25:28" ht="20.100000000000001" customHeight="1" x14ac:dyDescent="0.2">
      <c r="Y2850" s="19"/>
      <c r="AA2850" s="20"/>
      <c r="AB2850" s="21"/>
    </row>
    <row r="2851" spans="25:28" ht="20.100000000000001" customHeight="1" x14ac:dyDescent="0.2">
      <c r="Y2851" s="19"/>
      <c r="AA2851" s="20"/>
      <c r="AB2851" s="21"/>
    </row>
    <row r="2852" spans="25:28" ht="20.100000000000001" customHeight="1" x14ac:dyDescent="0.2">
      <c r="Y2852" s="19"/>
      <c r="AA2852" s="20"/>
      <c r="AB2852" s="21"/>
    </row>
    <row r="2853" spans="25:28" ht="20.100000000000001" customHeight="1" x14ac:dyDescent="0.2">
      <c r="Y2853" s="19"/>
      <c r="AA2853" s="20"/>
      <c r="AB2853" s="21"/>
    </row>
    <row r="2854" spans="25:28" ht="20.100000000000001" customHeight="1" x14ac:dyDescent="0.2">
      <c r="Y2854" s="19"/>
      <c r="AA2854" s="20"/>
      <c r="AB2854" s="21"/>
    </row>
    <row r="2855" spans="25:28" ht="20.100000000000001" customHeight="1" x14ac:dyDescent="0.2">
      <c r="Y2855" s="19"/>
      <c r="AA2855" s="20"/>
      <c r="AB2855" s="21"/>
    </row>
    <row r="2856" spans="25:28" ht="20.100000000000001" customHeight="1" x14ac:dyDescent="0.2">
      <c r="Y2856" s="19"/>
      <c r="AA2856" s="20"/>
      <c r="AB2856" s="21"/>
    </row>
    <row r="2857" spans="25:28" ht="20.100000000000001" customHeight="1" x14ac:dyDescent="0.2">
      <c r="Y2857" s="19"/>
      <c r="AA2857" s="20"/>
      <c r="AB2857" s="21"/>
    </row>
    <row r="2858" spans="25:28" ht="20.100000000000001" customHeight="1" x14ac:dyDescent="0.2">
      <c r="Y2858" s="19"/>
      <c r="AA2858" s="20"/>
      <c r="AB2858" s="21"/>
    </row>
    <row r="2859" spans="25:28" ht="20.100000000000001" customHeight="1" x14ac:dyDescent="0.2">
      <c r="Y2859" s="19"/>
      <c r="AA2859" s="20"/>
      <c r="AB2859" s="21"/>
    </row>
    <row r="2860" spans="25:28" ht="20.100000000000001" customHeight="1" x14ac:dyDescent="0.2">
      <c r="Y2860" s="19"/>
      <c r="AA2860" s="20"/>
      <c r="AB2860" s="21"/>
    </row>
    <row r="2861" spans="25:28" ht="20.100000000000001" customHeight="1" x14ac:dyDescent="0.2">
      <c r="Y2861" s="19"/>
      <c r="AA2861" s="20"/>
      <c r="AB2861" s="21"/>
    </row>
    <row r="2862" spans="25:28" ht="20.100000000000001" customHeight="1" x14ac:dyDescent="0.2">
      <c r="Y2862" s="19"/>
      <c r="AA2862" s="20"/>
      <c r="AB2862" s="21"/>
    </row>
    <row r="2863" spans="25:28" ht="20.100000000000001" customHeight="1" x14ac:dyDescent="0.2">
      <c r="Y2863" s="19"/>
      <c r="AA2863" s="20"/>
      <c r="AB2863" s="21"/>
    </row>
    <row r="2864" spans="25:28" ht="20.100000000000001" customHeight="1" x14ac:dyDescent="0.2">
      <c r="Y2864" s="19"/>
      <c r="AA2864" s="20"/>
      <c r="AB2864" s="21"/>
    </row>
    <row r="2865" spans="25:28" ht="20.100000000000001" customHeight="1" x14ac:dyDescent="0.2">
      <c r="Y2865" s="19"/>
      <c r="AA2865" s="20"/>
      <c r="AB2865" s="21"/>
    </row>
    <row r="2866" spans="25:28" ht="20.100000000000001" customHeight="1" x14ac:dyDescent="0.2">
      <c r="Y2866" s="19"/>
      <c r="AA2866" s="20"/>
      <c r="AB2866" s="21"/>
    </row>
    <row r="2867" spans="25:28" ht="20.100000000000001" customHeight="1" x14ac:dyDescent="0.2">
      <c r="Y2867" s="19"/>
      <c r="AA2867" s="20"/>
      <c r="AB2867" s="21"/>
    </row>
    <row r="2868" spans="25:28" ht="20.100000000000001" customHeight="1" x14ac:dyDescent="0.2">
      <c r="Y2868" s="19"/>
      <c r="AA2868" s="20"/>
      <c r="AB2868" s="21"/>
    </row>
    <row r="2869" spans="25:28" ht="20.100000000000001" customHeight="1" x14ac:dyDescent="0.2">
      <c r="Y2869" s="19"/>
      <c r="AA2869" s="20"/>
      <c r="AB2869" s="21"/>
    </row>
    <row r="2870" spans="25:28" ht="20.100000000000001" customHeight="1" x14ac:dyDescent="0.2">
      <c r="Y2870" s="19"/>
      <c r="AA2870" s="20"/>
      <c r="AB2870" s="21"/>
    </row>
    <row r="2871" spans="25:28" ht="20.100000000000001" customHeight="1" x14ac:dyDescent="0.2">
      <c r="Y2871" s="19"/>
      <c r="AA2871" s="20"/>
      <c r="AB2871" s="21"/>
    </row>
    <row r="2872" spans="25:28" ht="20.100000000000001" customHeight="1" x14ac:dyDescent="0.2">
      <c r="Y2872" s="19"/>
      <c r="AA2872" s="20"/>
      <c r="AB2872" s="21"/>
    </row>
    <row r="2873" spans="25:28" ht="20.100000000000001" customHeight="1" x14ac:dyDescent="0.2">
      <c r="Y2873" s="19"/>
      <c r="AA2873" s="20"/>
      <c r="AB2873" s="21"/>
    </row>
    <row r="2874" spans="25:28" ht="20.100000000000001" customHeight="1" x14ac:dyDescent="0.2">
      <c r="Y2874" s="19"/>
      <c r="AA2874" s="20"/>
      <c r="AB2874" s="21"/>
    </row>
    <row r="2875" spans="25:28" ht="20.100000000000001" customHeight="1" x14ac:dyDescent="0.2">
      <c r="Y2875" s="19"/>
      <c r="AA2875" s="20"/>
      <c r="AB2875" s="21"/>
    </row>
    <row r="2876" spans="25:28" ht="20.100000000000001" customHeight="1" x14ac:dyDescent="0.2">
      <c r="Y2876" s="19"/>
      <c r="AA2876" s="20"/>
      <c r="AB2876" s="21"/>
    </row>
    <row r="2877" spans="25:28" ht="20.100000000000001" customHeight="1" x14ac:dyDescent="0.2">
      <c r="Y2877" s="19"/>
      <c r="AA2877" s="20"/>
      <c r="AB2877" s="21"/>
    </row>
    <row r="2878" spans="25:28" ht="20.100000000000001" customHeight="1" x14ac:dyDescent="0.2">
      <c r="Y2878" s="19"/>
      <c r="AA2878" s="20"/>
      <c r="AB2878" s="21"/>
    </row>
    <row r="2879" spans="25:28" ht="20.100000000000001" customHeight="1" x14ac:dyDescent="0.2">
      <c r="Y2879" s="19"/>
      <c r="AA2879" s="20"/>
      <c r="AB2879" s="21"/>
    </row>
    <row r="2880" spans="25:28" ht="20.100000000000001" customHeight="1" x14ac:dyDescent="0.2">
      <c r="Y2880" s="19"/>
      <c r="AA2880" s="20"/>
      <c r="AB2880" s="21"/>
    </row>
    <row r="2881" spans="25:28" ht="20.100000000000001" customHeight="1" x14ac:dyDescent="0.2">
      <c r="Y2881" s="19"/>
      <c r="AA2881" s="20"/>
      <c r="AB2881" s="21"/>
    </row>
    <row r="2882" spans="25:28" ht="20.100000000000001" customHeight="1" x14ac:dyDescent="0.2">
      <c r="Y2882" s="19"/>
      <c r="AA2882" s="20"/>
      <c r="AB2882" s="21"/>
    </row>
    <row r="2883" spans="25:28" ht="20.100000000000001" customHeight="1" x14ac:dyDescent="0.2">
      <c r="Y2883" s="19"/>
      <c r="AA2883" s="20"/>
      <c r="AB2883" s="21"/>
    </row>
    <row r="2884" spans="25:28" ht="20.100000000000001" customHeight="1" x14ac:dyDescent="0.2">
      <c r="Y2884" s="19"/>
      <c r="AA2884" s="20"/>
      <c r="AB2884" s="21"/>
    </row>
    <row r="2885" spans="25:28" ht="20.100000000000001" customHeight="1" x14ac:dyDescent="0.2">
      <c r="Y2885" s="19"/>
      <c r="AA2885" s="20"/>
      <c r="AB2885" s="21"/>
    </row>
    <row r="2886" spans="25:28" ht="20.100000000000001" customHeight="1" x14ac:dyDescent="0.2">
      <c r="Y2886" s="19"/>
      <c r="AA2886" s="20"/>
      <c r="AB2886" s="21"/>
    </row>
    <row r="2887" spans="25:28" ht="20.100000000000001" customHeight="1" x14ac:dyDescent="0.2">
      <c r="Y2887" s="19"/>
      <c r="AA2887" s="20"/>
      <c r="AB2887" s="21"/>
    </row>
    <row r="2888" spans="25:28" ht="20.100000000000001" customHeight="1" x14ac:dyDescent="0.2">
      <c r="Y2888" s="19"/>
      <c r="AA2888" s="20"/>
      <c r="AB2888" s="21"/>
    </row>
    <row r="2889" spans="25:28" ht="20.100000000000001" customHeight="1" x14ac:dyDescent="0.2">
      <c r="Y2889" s="19"/>
      <c r="AA2889" s="20"/>
      <c r="AB2889" s="21"/>
    </row>
    <row r="2890" spans="25:28" ht="20.100000000000001" customHeight="1" x14ac:dyDescent="0.2">
      <c r="Y2890" s="19"/>
      <c r="AA2890" s="20"/>
      <c r="AB2890" s="21"/>
    </row>
    <row r="2891" spans="25:28" ht="20.100000000000001" customHeight="1" x14ac:dyDescent="0.2">
      <c r="Y2891" s="19"/>
      <c r="AA2891" s="20"/>
      <c r="AB2891" s="21"/>
    </row>
    <row r="2892" spans="25:28" ht="20.100000000000001" customHeight="1" x14ac:dyDescent="0.2">
      <c r="Y2892" s="19"/>
      <c r="AA2892" s="20"/>
      <c r="AB2892" s="21"/>
    </row>
    <row r="2893" spans="25:28" ht="20.100000000000001" customHeight="1" x14ac:dyDescent="0.2">
      <c r="Y2893" s="19"/>
      <c r="AA2893" s="20"/>
      <c r="AB2893" s="21"/>
    </row>
    <row r="2894" spans="25:28" ht="20.100000000000001" customHeight="1" x14ac:dyDescent="0.2">
      <c r="Y2894" s="19"/>
      <c r="AA2894" s="20"/>
      <c r="AB2894" s="21"/>
    </row>
    <row r="2895" spans="25:28" ht="20.100000000000001" customHeight="1" x14ac:dyDescent="0.2">
      <c r="Y2895" s="19"/>
      <c r="AA2895" s="20"/>
      <c r="AB2895" s="21"/>
    </row>
    <row r="2896" spans="25:28" ht="20.100000000000001" customHeight="1" x14ac:dyDescent="0.2">
      <c r="Y2896" s="19"/>
      <c r="AA2896" s="20"/>
      <c r="AB2896" s="21"/>
    </row>
    <row r="2897" spans="25:28" ht="20.100000000000001" customHeight="1" x14ac:dyDescent="0.2">
      <c r="Y2897" s="19"/>
      <c r="AA2897" s="20"/>
      <c r="AB2897" s="21"/>
    </row>
    <row r="2898" spans="25:28" ht="20.100000000000001" customHeight="1" x14ac:dyDescent="0.2">
      <c r="Y2898" s="19"/>
      <c r="AA2898" s="20"/>
      <c r="AB2898" s="21"/>
    </row>
    <row r="2899" spans="25:28" ht="20.100000000000001" customHeight="1" x14ac:dyDescent="0.2">
      <c r="Y2899" s="19"/>
      <c r="AA2899" s="20"/>
      <c r="AB2899" s="21"/>
    </row>
    <row r="2900" spans="25:28" ht="20.100000000000001" customHeight="1" x14ac:dyDescent="0.2">
      <c r="Y2900" s="19"/>
      <c r="AA2900" s="20"/>
      <c r="AB2900" s="21"/>
    </row>
    <row r="2901" spans="25:28" ht="20.100000000000001" customHeight="1" x14ac:dyDescent="0.2">
      <c r="Y2901" s="19"/>
      <c r="AA2901" s="20"/>
      <c r="AB2901" s="21"/>
    </row>
    <row r="2902" spans="25:28" ht="20.100000000000001" customHeight="1" x14ac:dyDescent="0.2">
      <c r="Y2902" s="19"/>
      <c r="AA2902" s="20"/>
      <c r="AB2902" s="21"/>
    </row>
    <row r="2903" spans="25:28" ht="20.100000000000001" customHeight="1" x14ac:dyDescent="0.2">
      <c r="Y2903" s="19"/>
      <c r="AA2903" s="20"/>
      <c r="AB2903" s="21"/>
    </row>
    <row r="2904" spans="25:28" ht="20.100000000000001" customHeight="1" x14ac:dyDescent="0.2">
      <c r="Y2904" s="19"/>
      <c r="AA2904" s="20"/>
      <c r="AB2904" s="21"/>
    </row>
    <row r="2905" spans="25:28" ht="20.100000000000001" customHeight="1" x14ac:dyDescent="0.2">
      <c r="Y2905" s="19"/>
      <c r="AA2905" s="20"/>
      <c r="AB2905" s="21"/>
    </row>
    <row r="2906" spans="25:28" ht="20.100000000000001" customHeight="1" x14ac:dyDescent="0.2">
      <c r="Y2906" s="19"/>
      <c r="AA2906" s="20"/>
      <c r="AB2906" s="21"/>
    </row>
    <row r="2907" spans="25:28" ht="20.100000000000001" customHeight="1" x14ac:dyDescent="0.2">
      <c r="Y2907" s="19"/>
      <c r="AA2907" s="20"/>
      <c r="AB2907" s="21"/>
    </row>
    <row r="2908" spans="25:28" ht="20.100000000000001" customHeight="1" x14ac:dyDescent="0.2">
      <c r="Y2908" s="19"/>
      <c r="AA2908" s="20"/>
      <c r="AB2908" s="21"/>
    </row>
    <row r="2909" spans="25:28" ht="20.100000000000001" customHeight="1" x14ac:dyDescent="0.2">
      <c r="Y2909" s="19"/>
      <c r="AA2909" s="20"/>
      <c r="AB2909" s="21"/>
    </row>
    <row r="2910" spans="25:28" ht="20.100000000000001" customHeight="1" x14ac:dyDescent="0.2">
      <c r="Y2910" s="19"/>
      <c r="AA2910" s="20"/>
      <c r="AB2910" s="21"/>
    </row>
    <row r="2911" spans="25:28" ht="20.100000000000001" customHeight="1" x14ac:dyDescent="0.2">
      <c r="Y2911" s="19"/>
      <c r="AA2911" s="20"/>
      <c r="AB2911" s="21"/>
    </row>
    <row r="2912" spans="25:28" ht="20.100000000000001" customHeight="1" x14ac:dyDescent="0.2">
      <c r="Y2912" s="19"/>
      <c r="AA2912" s="20"/>
      <c r="AB2912" s="21"/>
    </row>
    <row r="2913" spans="25:28" ht="20.100000000000001" customHeight="1" x14ac:dyDescent="0.2">
      <c r="Y2913" s="19"/>
      <c r="AA2913" s="20"/>
      <c r="AB2913" s="21"/>
    </row>
    <row r="2914" spans="25:28" ht="20.100000000000001" customHeight="1" x14ac:dyDescent="0.2">
      <c r="Y2914" s="19"/>
      <c r="AA2914" s="20"/>
      <c r="AB2914" s="21"/>
    </row>
    <row r="2915" spans="25:28" ht="20.100000000000001" customHeight="1" x14ac:dyDescent="0.2">
      <c r="Y2915" s="19"/>
      <c r="AA2915" s="20"/>
      <c r="AB2915" s="21"/>
    </row>
    <row r="2916" spans="25:28" ht="20.100000000000001" customHeight="1" x14ac:dyDescent="0.2">
      <c r="Y2916" s="19"/>
      <c r="AA2916" s="20"/>
      <c r="AB2916" s="21"/>
    </row>
    <row r="2917" spans="25:28" ht="20.100000000000001" customHeight="1" x14ac:dyDescent="0.2">
      <c r="Y2917" s="19"/>
      <c r="AA2917" s="20"/>
      <c r="AB2917" s="21"/>
    </row>
    <row r="2918" spans="25:28" ht="20.100000000000001" customHeight="1" x14ac:dyDescent="0.2">
      <c r="Y2918" s="19"/>
      <c r="AA2918" s="20"/>
      <c r="AB2918" s="21"/>
    </row>
    <row r="2919" spans="25:28" ht="20.100000000000001" customHeight="1" x14ac:dyDescent="0.2">
      <c r="Y2919" s="19"/>
      <c r="AA2919" s="20"/>
      <c r="AB2919" s="21"/>
    </row>
    <row r="2920" spans="25:28" ht="20.100000000000001" customHeight="1" x14ac:dyDescent="0.2">
      <c r="Y2920" s="19"/>
      <c r="AA2920" s="20"/>
      <c r="AB2920" s="21"/>
    </row>
    <row r="2921" spans="25:28" ht="20.100000000000001" customHeight="1" x14ac:dyDescent="0.2">
      <c r="Y2921" s="19"/>
      <c r="AA2921" s="20"/>
      <c r="AB2921" s="21"/>
    </row>
    <row r="2922" spans="25:28" ht="20.100000000000001" customHeight="1" x14ac:dyDescent="0.2">
      <c r="Y2922" s="19"/>
      <c r="AA2922" s="20"/>
      <c r="AB2922" s="21"/>
    </row>
    <row r="2923" spans="25:28" ht="20.100000000000001" customHeight="1" x14ac:dyDescent="0.2">
      <c r="Y2923" s="19"/>
      <c r="AA2923" s="20"/>
      <c r="AB2923" s="21"/>
    </row>
    <row r="2924" spans="25:28" ht="20.100000000000001" customHeight="1" x14ac:dyDescent="0.2">
      <c r="Y2924" s="19"/>
      <c r="AA2924" s="20"/>
      <c r="AB2924" s="21"/>
    </row>
    <row r="2925" spans="25:28" ht="20.100000000000001" customHeight="1" x14ac:dyDescent="0.2">
      <c r="Y2925" s="19"/>
      <c r="AA2925" s="20"/>
      <c r="AB2925" s="21"/>
    </row>
    <row r="2926" spans="25:28" ht="20.100000000000001" customHeight="1" x14ac:dyDescent="0.2">
      <c r="Y2926" s="19"/>
      <c r="AA2926" s="20"/>
      <c r="AB2926" s="21"/>
    </row>
    <row r="2927" spans="25:28" ht="20.100000000000001" customHeight="1" x14ac:dyDescent="0.2">
      <c r="Y2927" s="19"/>
      <c r="AA2927" s="20"/>
      <c r="AB2927" s="21"/>
    </row>
    <row r="2928" spans="25:28" ht="20.100000000000001" customHeight="1" x14ac:dyDescent="0.2">
      <c r="Y2928" s="19"/>
      <c r="AA2928" s="20"/>
      <c r="AB2928" s="21"/>
    </row>
    <row r="2929" spans="25:28" ht="20.100000000000001" customHeight="1" x14ac:dyDescent="0.2">
      <c r="Y2929" s="19"/>
      <c r="AA2929" s="20"/>
      <c r="AB2929" s="21"/>
    </row>
    <row r="2930" spans="25:28" ht="20.100000000000001" customHeight="1" x14ac:dyDescent="0.2">
      <c r="Y2930" s="19"/>
      <c r="AA2930" s="20"/>
      <c r="AB2930" s="21"/>
    </row>
    <row r="2931" spans="25:28" ht="20.100000000000001" customHeight="1" x14ac:dyDescent="0.2">
      <c r="Y2931" s="19"/>
      <c r="AA2931" s="20"/>
      <c r="AB2931" s="21"/>
    </row>
    <row r="2932" spans="25:28" ht="20.100000000000001" customHeight="1" x14ac:dyDescent="0.2">
      <c r="Y2932" s="19"/>
      <c r="AA2932" s="20"/>
      <c r="AB2932" s="21"/>
    </row>
    <row r="2933" spans="25:28" ht="20.100000000000001" customHeight="1" x14ac:dyDescent="0.2">
      <c r="Y2933" s="19"/>
      <c r="AA2933" s="20"/>
      <c r="AB2933" s="21"/>
    </row>
    <row r="2934" spans="25:28" ht="20.100000000000001" customHeight="1" x14ac:dyDescent="0.2">
      <c r="Y2934" s="19"/>
      <c r="AA2934" s="20"/>
      <c r="AB2934" s="21"/>
    </row>
    <row r="2935" spans="25:28" ht="20.100000000000001" customHeight="1" x14ac:dyDescent="0.2">
      <c r="Y2935" s="19"/>
      <c r="AA2935" s="20"/>
      <c r="AB2935" s="21"/>
    </row>
    <row r="2936" spans="25:28" ht="20.100000000000001" customHeight="1" x14ac:dyDescent="0.2">
      <c r="Y2936" s="19"/>
      <c r="AA2936" s="20"/>
      <c r="AB2936" s="21"/>
    </row>
    <row r="2937" spans="25:28" ht="20.100000000000001" customHeight="1" x14ac:dyDescent="0.2">
      <c r="Y2937" s="19"/>
      <c r="AA2937" s="20"/>
      <c r="AB2937" s="21"/>
    </row>
    <row r="2938" spans="25:28" ht="20.100000000000001" customHeight="1" x14ac:dyDescent="0.2">
      <c r="Y2938" s="19"/>
      <c r="AA2938" s="20"/>
      <c r="AB2938" s="21"/>
    </row>
    <row r="2939" spans="25:28" ht="20.100000000000001" customHeight="1" x14ac:dyDescent="0.2">
      <c r="Y2939" s="19"/>
      <c r="AA2939" s="20"/>
      <c r="AB2939" s="21"/>
    </row>
    <row r="2940" spans="25:28" ht="20.100000000000001" customHeight="1" x14ac:dyDescent="0.2">
      <c r="Y2940" s="19"/>
      <c r="AA2940" s="20"/>
      <c r="AB2940" s="21"/>
    </row>
    <row r="2941" spans="25:28" ht="20.100000000000001" customHeight="1" x14ac:dyDescent="0.2">
      <c r="Y2941" s="19"/>
      <c r="AA2941" s="20"/>
      <c r="AB2941" s="21"/>
    </row>
    <row r="2942" spans="25:28" ht="20.100000000000001" customHeight="1" x14ac:dyDescent="0.2">
      <c r="Y2942" s="19"/>
      <c r="AA2942" s="20"/>
      <c r="AB2942" s="21"/>
    </row>
    <row r="2943" spans="25:28" ht="20.100000000000001" customHeight="1" x14ac:dyDescent="0.2">
      <c r="Y2943" s="19"/>
      <c r="AA2943" s="20"/>
      <c r="AB2943" s="21"/>
    </row>
    <row r="2944" spans="25:28" ht="20.100000000000001" customHeight="1" x14ac:dyDescent="0.2">
      <c r="Y2944" s="19"/>
      <c r="AA2944" s="20"/>
      <c r="AB2944" s="21"/>
    </row>
    <row r="2945" spans="25:28" ht="20.100000000000001" customHeight="1" x14ac:dyDescent="0.2">
      <c r="Y2945" s="19"/>
      <c r="AA2945" s="20"/>
      <c r="AB2945" s="21"/>
    </row>
    <row r="2946" spans="25:28" ht="20.100000000000001" customHeight="1" x14ac:dyDescent="0.2">
      <c r="Y2946" s="19"/>
      <c r="AA2946" s="20"/>
      <c r="AB2946" s="21"/>
    </row>
    <row r="2947" spans="25:28" ht="20.100000000000001" customHeight="1" x14ac:dyDescent="0.2">
      <c r="Y2947" s="19"/>
      <c r="AA2947" s="20"/>
      <c r="AB2947" s="21"/>
    </row>
    <row r="2948" spans="25:28" ht="20.100000000000001" customHeight="1" x14ac:dyDescent="0.2">
      <c r="Y2948" s="19"/>
      <c r="AA2948" s="20"/>
      <c r="AB2948" s="21"/>
    </row>
    <row r="2949" spans="25:28" ht="20.100000000000001" customHeight="1" x14ac:dyDescent="0.2">
      <c r="Y2949" s="19"/>
      <c r="AA2949" s="20"/>
      <c r="AB2949" s="21"/>
    </row>
    <row r="2950" spans="25:28" ht="20.100000000000001" customHeight="1" x14ac:dyDescent="0.2">
      <c r="Y2950" s="19"/>
      <c r="AA2950" s="20"/>
      <c r="AB2950" s="21"/>
    </row>
    <row r="2951" spans="25:28" ht="20.100000000000001" customHeight="1" x14ac:dyDescent="0.2">
      <c r="Y2951" s="19"/>
      <c r="AA2951" s="20"/>
      <c r="AB2951" s="21"/>
    </row>
    <row r="2952" spans="25:28" ht="20.100000000000001" customHeight="1" x14ac:dyDescent="0.2">
      <c r="Y2952" s="19"/>
      <c r="AA2952" s="20"/>
      <c r="AB2952" s="21"/>
    </row>
    <row r="2953" spans="25:28" ht="20.100000000000001" customHeight="1" x14ac:dyDescent="0.2">
      <c r="Y2953" s="19"/>
      <c r="AA2953" s="20"/>
      <c r="AB2953" s="21"/>
    </row>
    <row r="2954" spans="25:28" ht="20.100000000000001" customHeight="1" x14ac:dyDescent="0.2">
      <c r="Y2954" s="19"/>
      <c r="AA2954" s="20"/>
      <c r="AB2954" s="21"/>
    </row>
    <row r="2955" spans="25:28" ht="20.100000000000001" customHeight="1" x14ac:dyDescent="0.2">
      <c r="Y2955" s="19"/>
      <c r="AA2955" s="20"/>
      <c r="AB2955" s="21"/>
    </row>
    <row r="2956" spans="25:28" ht="20.100000000000001" customHeight="1" x14ac:dyDescent="0.2">
      <c r="Y2956" s="19"/>
      <c r="AA2956" s="20"/>
      <c r="AB2956" s="21"/>
    </row>
    <row r="2957" spans="25:28" ht="20.100000000000001" customHeight="1" x14ac:dyDescent="0.2">
      <c r="Y2957" s="19"/>
      <c r="AA2957" s="20"/>
      <c r="AB2957" s="21"/>
    </row>
    <row r="2958" spans="25:28" ht="20.100000000000001" customHeight="1" x14ac:dyDescent="0.2">
      <c r="Y2958" s="19"/>
      <c r="AA2958" s="20"/>
      <c r="AB2958" s="21"/>
    </row>
    <row r="2959" spans="25:28" ht="20.100000000000001" customHeight="1" x14ac:dyDescent="0.2">
      <c r="Y2959" s="19"/>
      <c r="AA2959" s="20"/>
      <c r="AB2959" s="21"/>
    </row>
    <row r="2960" spans="25:28" ht="20.100000000000001" customHeight="1" x14ac:dyDescent="0.2">
      <c r="Y2960" s="19"/>
      <c r="AA2960" s="20"/>
      <c r="AB2960" s="21"/>
    </row>
    <row r="2961" spans="25:28" ht="20.100000000000001" customHeight="1" x14ac:dyDescent="0.2">
      <c r="Y2961" s="19"/>
      <c r="AA2961" s="20"/>
      <c r="AB2961" s="21"/>
    </row>
    <row r="2962" spans="25:28" ht="20.100000000000001" customHeight="1" x14ac:dyDescent="0.2">
      <c r="Y2962" s="19"/>
      <c r="AA2962" s="20"/>
      <c r="AB2962" s="21"/>
    </row>
    <row r="2963" spans="25:28" ht="20.100000000000001" customHeight="1" x14ac:dyDescent="0.2">
      <c r="Y2963" s="19"/>
      <c r="AA2963" s="20"/>
      <c r="AB2963" s="21"/>
    </row>
    <row r="2964" spans="25:28" ht="20.100000000000001" customHeight="1" x14ac:dyDescent="0.2">
      <c r="Y2964" s="19"/>
      <c r="AA2964" s="20"/>
      <c r="AB2964" s="21"/>
    </row>
    <row r="2965" spans="25:28" ht="20.100000000000001" customHeight="1" x14ac:dyDescent="0.2">
      <c r="Y2965" s="19"/>
      <c r="AA2965" s="20"/>
      <c r="AB2965" s="21"/>
    </row>
    <row r="2966" spans="25:28" ht="20.100000000000001" customHeight="1" x14ac:dyDescent="0.2">
      <c r="Y2966" s="19"/>
      <c r="AA2966" s="20"/>
      <c r="AB2966" s="21"/>
    </row>
    <row r="2967" spans="25:28" ht="20.100000000000001" customHeight="1" x14ac:dyDescent="0.2">
      <c r="Y2967" s="19"/>
      <c r="AA2967" s="20"/>
      <c r="AB2967" s="21"/>
    </row>
    <row r="2968" spans="25:28" ht="20.100000000000001" customHeight="1" x14ac:dyDescent="0.2">
      <c r="Y2968" s="19"/>
      <c r="AA2968" s="20"/>
      <c r="AB2968" s="21"/>
    </row>
    <row r="2969" spans="25:28" ht="20.100000000000001" customHeight="1" x14ac:dyDescent="0.2">
      <c r="Y2969" s="19"/>
      <c r="AA2969" s="20"/>
      <c r="AB2969" s="21"/>
    </row>
    <row r="2970" spans="25:28" ht="20.100000000000001" customHeight="1" x14ac:dyDescent="0.2">
      <c r="Y2970" s="19"/>
      <c r="AA2970" s="20"/>
      <c r="AB2970" s="21"/>
    </row>
    <row r="2971" spans="25:28" ht="20.100000000000001" customHeight="1" x14ac:dyDescent="0.2">
      <c r="Y2971" s="19"/>
      <c r="AA2971" s="20"/>
      <c r="AB2971" s="21"/>
    </row>
    <row r="2972" spans="25:28" ht="20.100000000000001" customHeight="1" x14ac:dyDescent="0.2">
      <c r="Y2972" s="19"/>
      <c r="AA2972" s="20"/>
      <c r="AB2972" s="21"/>
    </row>
    <row r="2973" spans="25:28" ht="20.100000000000001" customHeight="1" x14ac:dyDescent="0.2">
      <c r="Y2973" s="19"/>
      <c r="AA2973" s="20"/>
      <c r="AB2973" s="21"/>
    </row>
    <row r="2974" spans="25:28" ht="20.100000000000001" customHeight="1" x14ac:dyDescent="0.2">
      <c r="Y2974" s="19"/>
      <c r="AA2974" s="20"/>
      <c r="AB2974" s="21"/>
    </row>
    <row r="2975" spans="25:28" ht="20.100000000000001" customHeight="1" x14ac:dyDescent="0.2">
      <c r="Y2975" s="19"/>
      <c r="AA2975" s="20"/>
      <c r="AB2975" s="21"/>
    </row>
    <row r="2976" spans="25:28" ht="20.100000000000001" customHeight="1" x14ac:dyDescent="0.2">
      <c r="Y2976" s="19"/>
      <c r="AA2976" s="20"/>
      <c r="AB2976" s="21"/>
    </row>
    <row r="2977" spans="25:28" ht="20.100000000000001" customHeight="1" x14ac:dyDescent="0.2">
      <c r="Y2977" s="19"/>
      <c r="AA2977" s="20"/>
      <c r="AB2977" s="21"/>
    </row>
    <row r="2978" spans="25:28" ht="20.100000000000001" customHeight="1" x14ac:dyDescent="0.2">
      <c r="Y2978" s="19"/>
      <c r="AA2978" s="20"/>
      <c r="AB2978" s="21"/>
    </row>
    <row r="2979" spans="25:28" ht="20.100000000000001" customHeight="1" x14ac:dyDescent="0.2">
      <c r="Y2979" s="19"/>
      <c r="AA2979" s="20"/>
      <c r="AB2979" s="21"/>
    </row>
    <row r="2980" spans="25:28" ht="20.100000000000001" customHeight="1" x14ac:dyDescent="0.2">
      <c r="Y2980" s="19"/>
      <c r="AA2980" s="20"/>
      <c r="AB2980" s="21"/>
    </row>
    <row r="2981" spans="25:28" ht="20.100000000000001" customHeight="1" x14ac:dyDescent="0.2">
      <c r="Y2981" s="19"/>
      <c r="AA2981" s="20"/>
      <c r="AB2981" s="21"/>
    </row>
    <row r="2982" spans="25:28" ht="20.100000000000001" customHeight="1" x14ac:dyDescent="0.2">
      <c r="Y2982" s="19"/>
      <c r="AA2982" s="20"/>
      <c r="AB2982" s="21"/>
    </row>
    <row r="2983" spans="25:28" ht="20.100000000000001" customHeight="1" x14ac:dyDescent="0.2">
      <c r="Y2983" s="19"/>
      <c r="AA2983" s="20"/>
      <c r="AB2983" s="21"/>
    </row>
    <row r="2984" spans="25:28" ht="20.100000000000001" customHeight="1" x14ac:dyDescent="0.2">
      <c r="Y2984" s="19"/>
      <c r="AA2984" s="20"/>
      <c r="AB2984" s="21"/>
    </row>
    <row r="2985" spans="25:28" ht="20.100000000000001" customHeight="1" x14ac:dyDescent="0.2">
      <c r="Y2985" s="19"/>
      <c r="AA2985" s="20"/>
      <c r="AB2985" s="21"/>
    </row>
    <row r="2986" spans="25:28" ht="20.100000000000001" customHeight="1" x14ac:dyDescent="0.2">
      <c r="Y2986" s="19"/>
      <c r="AA2986" s="20"/>
      <c r="AB2986" s="21"/>
    </row>
    <row r="2987" spans="25:28" ht="20.100000000000001" customHeight="1" x14ac:dyDescent="0.2">
      <c r="Y2987" s="19"/>
      <c r="AA2987" s="20"/>
      <c r="AB2987" s="21"/>
    </row>
    <row r="2988" spans="25:28" ht="20.100000000000001" customHeight="1" x14ac:dyDescent="0.2">
      <c r="Y2988" s="19"/>
      <c r="AA2988" s="20"/>
      <c r="AB2988" s="21"/>
    </row>
    <row r="2989" spans="25:28" ht="20.100000000000001" customHeight="1" x14ac:dyDescent="0.2">
      <c r="Y2989" s="19"/>
      <c r="AA2989" s="20"/>
      <c r="AB2989" s="21"/>
    </row>
    <row r="2990" spans="25:28" ht="20.100000000000001" customHeight="1" x14ac:dyDescent="0.2">
      <c r="Y2990" s="19"/>
      <c r="AA2990" s="20"/>
      <c r="AB2990" s="21"/>
    </row>
    <row r="2991" spans="25:28" ht="20.100000000000001" customHeight="1" x14ac:dyDescent="0.2">
      <c r="Y2991" s="19"/>
      <c r="AA2991" s="20"/>
      <c r="AB2991" s="21"/>
    </row>
    <row r="2992" spans="25:28" ht="20.100000000000001" customHeight="1" x14ac:dyDescent="0.2">
      <c r="Y2992" s="19"/>
      <c r="AA2992" s="20"/>
      <c r="AB2992" s="21"/>
    </row>
    <row r="2993" spans="25:28" ht="20.100000000000001" customHeight="1" x14ac:dyDescent="0.2">
      <c r="Y2993" s="19"/>
      <c r="AA2993" s="20"/>
      <c r="AB2993" s="21"/>
    </row>
    <row r="2994" spans="25:28" ht="20.100000000000001" customHeight="1" x14ac:dyDescent="0.2">
      <c r="Y2994" s="19"/>
      <c r="AA2994" s="20"/>
      <c r="AB2994" s="21"/>
    </row>
    <row r="2995" spans="25:28" ht="20.100000000000001" customHeight="1" x14ac:dyDescent="0.2">
      <c r="Y2995" s="19"/>
      <c r="AA2995" s="20"/>
      <c r="AB2995" s="21"/>
    </row>
    <row r="2996" spans="25:28" ht="20.100000000000001" customHeight="1" x14ac:dyDescent="0.2">
      <c r="Y2996" s="19"/>
      <c r="AA2996" s="20"/>
      <c r="AB2996" s="21"/>
    </row>
    <row r="2997" spans="25:28" ht="20.100000000000001" customHeight="1" x14ac:dyDescent="0.2">
      <c r="Y2997" s="19"/>
      <c r="AA2997" s="20"/>
      <c r="AB2997" s="21"/>
    </row>
    <row r="2998" spans="25:28" ht="20.100000000000001" customHeight="1" x14ac:dyDescent="0.2">
      <c r="Y2998" s="19"/>
      <c r="AA2998" s="20"/>
      <c r="AB2998" s="21"/>
    </row>
    <row r="2999" spans="25:28" ht="20.100000000000001" customHeight="1" x14ac:dyDescent="0.2">
      <c r="Y2999" s="19"/>
      <c r="AA2999" s="20"/>
      <c r="AB2999" s="21"/>
    </row>
    <row r="3000" spans="25:28" ht="20.100000000000001" customHeight="1" x14ac:dyDescent="0.2">
      <c r="Y3000" s="19"/>
      <c r="AA3000" s="20"/>
      <c r="AB3000" s="21"/>
    </row>
    <row r="3001" spans="25:28" ht="20.100000000000001" customHeight="1" x14ac:dyDescent="0.2">
      <c r="Y3001" s="19"/>
      <c r="AA3001" s="20"/>
      <c r="AB3001" s="21"/>
    </row>
    <row r="3002" spans="25:28" ht="20.100000000000001" customHeight="1" x14ac:dyDescent="0.2">
      <c r="Y3002" s="19"/>
      <c r="AA3002" s="20"/>
      <c r="AB3002" s="21"/>
    </row>
    <row r="3003" spans="25:28" ht="20.100000000000001" customHeight="1" x14ac:dyDescent="0.2">
      <c r="Y3003" s="19"/>
      <c r="AA3003" s="20"/>
      <c r="AB3003" s="21"/>
    </row>
    <row r="3004" spans="25:28" ht="20.100000000000001" customHeight="1" x14ac:dyDescent="0.2">
      <c r="Y3004" s="19"/>
      <c r="AA3004" s="20"/>
      <c r="AB3004" s="21"/>
    </row>
    <row r="3005" spans="25:28" ht="20.100000000000001" customHeight="1" x14ac:dyDescent="0.2">
      <c r="Y3005" s="19"/>
      <c r="AA3005" s="20"/>
      <c r="AB3005" s="21"/>
    </row>
    <row r="3006" spans="25:28" ht="20.100000000000001" customHeight="1" x14ac:dyDescent="0.2">
      <c r="Y3006" s="19"/>
      <c r="AA3006" s="20"/>
      <c r="AB3006" s="21"/>
    </row>
    <row r="3007" spans="25:28" ht="20.100000000000001" customHeight="1" x14ac:dyDescent="0.2">
      <c r="Y3007" s="19"/>
      <c r="AA3007" s="20"/>
      <c r="AB3007" s="21"/>
    </row>
    <row r="3008" spans="25:28" ht="20.100000000000001" customHeight="1" x14ac:dyDescent="0.2">
      <c r="Y3008" s="19"/>
      <c r="AA3008" s="20"/>
      <c r="AB3008" s="21"/>
    </row>
    <row r="3009" spans="25:28" ht="20.100000000000001" customHeight="1" x14ac:dyDescent="0.2">
      <c r="Y3009" s="19"/>
      <c r="AA3009" s="20"/>
      <c r="AB3009" s="21"/>
    </row>
    <row r="3010" spans="25:28" ht="20.100000000000001" customHeight="1" x14ac:dyDescent="0.2">
      <c r="Y3010" s="19"/>
      <c r="AA3010" s="20"/>
      <c r="AB3010" s="21"/>
    </row>
    <row r="3011" spans="25:28" ht="20.100000000000001" customHeight="1" x14ac:dyDescent="0.2">
      <c r="Y3011" s="19"/>
      <c r="AA3011" s="20"/>
      <c r="AB3011" s="21"/>
    </row>
    <row r="3012" spans="25:28" ht="20.100000000000001" customHeight="1" x14ac:dyDescent="0.2">
      <c r="Y3012" s="19"/>
      <c r="AA3012" s="20"/>
      <c r="AB3012" s="21"/>
    </row>
    <row r="3013" spans="25:28" ht="20.100000000000001" customHeight="1" x14ac:dyDescent="0.2">
      <c r="Y3013" s="19"/>
      <c r="AA3013" s="20"/>
      <c r="AB3013" s="21"/>
    </row>
    <row r="3014" spans="25:28" ht="20.100000000000001" customHeight="1" x14ac:dyDescent="0.2">
      <c r="Y3014" s="19"/>
      <c r="AA3014" s="20"/>
      <c r="AB3014" s="21"/>
    </row>
    <row r="3015" spans="25:28" ht="20.100000000000001" customHeight="1" x14ac:dyDescent="0.2">
      <c r="Y3015" s="19"/>
      <c r="AA3015" s="20"/>
      <c r="AB3015" s="21"/>
    </row>
    <row r="3016" spans="25:28" ht="20.100000000000001" customHeight="1" x14ac:dyDescent="0.2">
      <c r="Y3016" s="19"/>
      <c r="AA3016" s="20"/>
      <c r="AB3016" s="21"/>
    </row>
    <row r="3017" spans="25:28" ht="20.100000000000001" customHeight="1" x14ac:dyDescent="0.2">
      <c r="Y3017" s="19"/>
      <c r="AA3017" s="20"/>
      <c r="AB3017" s="21"/>
    </row>
    <row r="3018" spans="25:28" ht="20.100000000000001" customHeight="1" x14ac:dyDescent="0.2">
      <c r="Y3018" s="19"/>
      <c r="AA3018" s="20"/>
      <c r="AB3018" s="21"/>
    </row>
    <row r="3019" spans="25:28" ht="20.100000000000001" customHeight="1" x14ac:dyDescent="0.2">
      <c r="Y3019" s="19"/>
      <c r="AA3019" s="20"/>
      <c r="AB3019" s="21"/>
    </row>
    <row r="3020" spans="25:28" ht="20.100000000000001" customHeight="1" x14ac:dyDescent="0.2">
      <c r="Y3020" s="19"/>
      <c r="AA3020" s="20"/>
      <c r="AB3020" s="21"/>
    </row>
    <row r="3021" spans="25:28" ht="20.100000000000001" customHeight="1" x14ac:dyDescent="0.2">
      <c r="Y3021" s="19"/>
      <c r="AA3021" s="20"/>
      <c r="AB3021" s="21"/>
    </row>
    <row r="3022" spans="25:28" ht="20.100000000000001" customHeight="1" x14ac:dyDescent="0.2">
      <c r="Y3022" s="19"/>
      <c r="AA3022" s="20"/>
      <c r="AB3022" s="21"/>
    </row>
    <row r="3023" spans="25:28" ht="20.100000000000001" customHeight="1" x14ac:dyDescent="0.2">
      <c r="Y3023" s="19"/>
      <c r="AA3023" s="20"/>
      <c r="AB3023" s="21"/>
    </row>
    <row r="3024" spans="25:28" ht="20.100000000000001" customHeight="1" x14ac:dyDescent="0.2">
      <c r="Y3024" s="19"/>
      <c r="AA3024" s="20"/>
      <c r="AB3024" s="21"/>
    </row>
    <row r="3025" spans="25:28" ht="20.100000000000001" customHeight="1" x14ac:dyDescent="0.2">
      <c r="Y3025" s="19"/>
      <c r="AA3025" s="20"/>
      <c r="AB3025" s="21"/>
    </row>
    <row r="3026" spans="25:28" ht="20.100000000000001" customHeight="1" x14ac:dyDescent="0.2">
      <c r="Y3026" s="19"/>
      <c r="AA3026" s="20"/>
      <c r="AB3026" s="21"/>
    </row>
    <row r="3027" spans="25:28" ht="20.100000000000001" customHeight="1" x14ac:dyDescent="0.2">
      <c r="Y3027" s="19"/>
      <c r="AA3027" s="20"/>
      <c r="AB3027" s="21"/>
    </row>
    <row r="3028" spans="25:28" ht="20.100000000000001" customHeight="1" x14ac:dyDescent="0.2">
      <c r="Y3028" s="19"/>
      <c r="AA3028" s="20"/>
      <c r="AB3028" s="21"/>
    </row>
    <row r="3029" spans="25:28" ht="20.100000000000001" customHeight="1" x14ac:dyDescent="0.2">
      <c r="Y3029" s="19"/>
      <c r="AA3029" s="20"/>
      <c r="AB3029" s="21"/>
    </row>
    <row r="3030" spans="25:28" ht="20.100000000000001" customHeight="1" x14ac:dyDescent="0.2">
      <c r="Y3030" s="19"/>
      <c r="AA3030" s="20"/>
      <c r="AB3030" s="21"/>
    </row>
    <row r="3031" spans="25:28" ht="20.100000000000001" customHeight="1" x14ac:dyDescent="0.2">
      <c r="Y3031" s="19"/>
      <c r="AA3031" s="20"/>
      <c r="AB3031" s="21"/>
    </row>
    <row r="3032" spans="25:28" ht="20.100000000000001" customHeight="1" x14ac:dyDescent="0.2">
      <c r="Y3032" s="19"/>
      <c r="AA3032" s="20"/>
      <c r="AB3032" s="21"/>
    </row>
    <row r="3033" spans="25:28" ht="20.100000000000001" customHeight="1" x14ac:dyDescent="0.2">
      <c r="Y3033" s="19"/>
      <c r="AA3033" s="20"/>
      <c r="AB3033" s="21"/>
    </row>
    <row r="3034" spans="25:28" ht="20.100000000000001" customHeight="1" x14ac:dyDescent="0.2">
      <c r="Y3034" s="19"/>
      <c r="AA3034" s="20"/>
      <c r="AB3034" s="21"/>
    </row>
    <row r="3035" spans="25:28" ht="20.100000000000001" customHeight="1" x14ac:dyDescent="0.2">
      <c r="Y3035" s="19"/>
      <c r="AA3035" s="20"/>
      <c r="AB3035" s="21"/>
    </row>
    <row r="3036" spans="25:28" ht="20.100000000000001" customHeight="1" x14ac:dyDescent="0.2">
      <c r="Y3036" s="19"/>
      <c r="AA3036" s="20"/>
      <c r="AB3036" s="21"/>
    </row>
    <row r="3037" spans="25:28" ht="20.100000000000001" customHeight="1" x14ac:dyDescent="0.2">
      <c r="Y3037" s="19"/>
      <c r="AA3037" s="20"/>
      <c r="AB3037" s="21"/>
    </row>
    <row r="3038" spans="25:28" ht="20.100000000000001" customHeight="1" x14ac:dyDescent="0.2">
      <c r="Y3038" s="19"/>
      <c r="AA3038" s="20"/>
      <c r="AB3038" s="21"/>
    </row>
    <row r="3039" spans="25:28" ht="20.100000000000001" customHeight="1" x14ac:dyDescent="0.2">
      <c r="Y3039" s="19"/>
      <c r="AA3039" s="20"/>
      <c r="AB3039" s="21"/>
    </row>
    <row r="3040" spans="25:28" ht="20.100000000000001" customHeight="1" x14ac:dyDescent="0.2">
      <c r="Y3040" s="19"/>
      <c r="AA3040" s="20"/>
      <c r="AB3040" s="21"/>
    </row>
    <row r="3041" spans="25:28" ht="20.100000000000001" customHeight="1" x14ac:dyDescent="0.2">
      <c r="Y3041" s="19"/>
      <c r="AA3041" s="20"/>
      <c r="AB3041" s="21"/>
    </row>
    <row r="3042" spans="25:28" ht="20.100000000000001" customHeight="1" x14ac:dyDescent="0.2">
      <c r="Y3042" s="19"/>
      <c r="AA3042" s="20"/>
      <c r="AB3042" s="21"/>
    </row>
    <row r="3043" spans="25:28" ht="20.100000000000001" customHeight="1" x14ac:dyDescent="0.2">
      <c r="Y3043" s="19"/>
      <c r="AA3043" s="20"/>
      <c r="AB3043" s="21"/>
    </row>
    <row r="3044" spans="25:28" ht="20.100000000000001" customHeight="1" x14ac:dyDescent="0.2">
      <c r="Y3044" s="19"/>
      <c r="AA3044" s="20"/>
      <c r="AB3044" s="21"/>
    </row>
    <row r="3045" spans="25:28" ht="20.100000000000001" customHeight="1" x14ac:dyDescent="0.2">
      <c r="Y3045" s="19"/>
      <c r="AA3045" s="20"/>
      <c r="AB3045" s="21"/>
    </row>
    <row r="3046" spans="25:28" ht="20.100000000000001" customHeight="1" x14ac:dyDescent="0.2">
      <c r="Y3046" s="19"/>
      <c r="AA3046" s="20"/>
      <c r="AB3046" s="21"/>
    </row>
    <row r="3047" spans="25:28" ht="20.100000000000001" customHeight="1" x14ac:dyDescent="0.2">
      <c r="Y3047" s="19"/>
      <c r="AA3047" s="20"/>
      <c r="AB3047" s="21"/>
    </row>
    <row r="3048" spans="25:28" ht="20.100000000000001" customHeight="1" x14ac:dyDescent="0.2">
      <c r="Y3048" s="19"/>
      <c r="AA3048" s="20"/>
      <c r="AB3048" s="21"/>
    </row>
    <row r="3049" spans="25:28" ht="20.100000000000001" customHeight="1" x14ac:dyDescent="0.2">
      <c r="Y3049" s="19"/>
      <c r="AA3049" s="20"/>
      <c r="AB3049" s="21"/>
    </row>
    <row r="3050" spans="25:28" ht="20.100000000000001" customHeight="1" x14ac:dyDescent="0.2">
      <c r="Y3050" s="19"/>
      <c r="AA3050" s="20"/>
      <c r="AB3050" s="21"/>
    </row>
    <row r="3051" spans="25:28" ht="20.100000000000001" customHeight="1" x14ac:dyDescent="0.2">
      <c r="Y3051" s="19"/>
      <c r="AA3051" s="20"/>
      <c r="AB3051" s="21"/>
    </row>
    <row r="3052" spans="25:28" ht="20.100000000000001" customHeight="1" x14ac:dyDescent="0.2">
      <c r="Y3052" s="19"/>
      <c r="AA3052" s="20"/>
      <c r="AB3052" s="21"/>
    </row>
    <row r="3053" spans="25:28" ht="20.100000000000001" customHeight="1" x14ac:dyDescent="0.2">
      <c r="Y3053" s="19"/>
      <c r="AA3053" s="20"/>
      <c r="AB3053" s="21"/>
    </row>
    <row r="3054" spans="25:28" ht="20.100000000000001" customHeight="1" x14ac:dyDescent="0.2">
      <c r="Y3054" s="19"/>
      <c r="AA3054" s="20"/>
      <c r="AB3054" s="21"/>
    </row>
    <row r="3055" spans="25:28" ht="20.100000000000001" customHeight="1" x14ac:dyDescent="0.2">
      <c r="Y3055" s="19"/>
      <c r="AA3055" s="20"/>
      <c r="AB3055" s="21"/>
    </row>
    <row r="3056" spans="25:28" ht="20.100000000000001" customHeight="1" x14ac:dyDescent="0.2">
      <c r="Y3056" s="19"/>
      <c r="AA3056" s="20"/>
      <c r="AB3056" s="21"/>
    </row>
    <row r="3057" spans="25:28" ht="20.100000000000001" customHeight="1" x14ac:dyDescent="0.2">
      <c r="Y3057" s="19"/>
      <c r="AA3057" s="20"/>
      <c r="AB3057" s="21"/>
    </row>
    <row r="3058" spans="25:28" ht="20.100000000000001" customHeight="1" x14ac:dyDescent="0.2">
      <c r="Y3058" s="19"/>
      <c r="AA3058" s="20"/>
      <c r="AB3058" s="21"/>
    </row>
    <row r="3059" spans="25:28" ht="20.100000000000001" customHeight="1" x14ac:dyDescent="0.2">
      <c r="Y3059" s="19"/>
      <c r="AA3059" s="20"/>
      <c r="AB3059" s="21"/>
    </row>
    <row r="3060" spans="25:28" ht="20.100000000000001" customHeight="1" x14ac:dyDescent="0.2">
      <c r="Y3060" s="19"/>
      <c r="AA3060" s="20"/>
      <c r="AB3060" s="21"/>
    </row>
    <row r="3061" spans="25:28" ht="20.100000000000001" customHeight="1" x14ac:dyDescent="0.2">
      <c r="Y3061" s="19"/>
      <c r="AA3061" s="20"/>
      <c r="AB3061" s="21"/>
    </row>
    <row r="3062" spans="25:28" ht="20.100000000000001" customHeight="1" x14ac:dyDescent="0.2">
      <c r="Y3062" s="19"/>
      <c r="AA3062" s="20"/>
      <c r="AB3062" s="21"/>
    </row>
    <row r="3063" spans="25:28" ht="20.100000000000001" customHeight="1" x14ac:dyDescent="0.2">
      <c r="Y3063" s="19"/>
      <c r="AA3063" s="20"/>
      <c r="AB3063" s="21"/>
    </row>
    <row r="3064" spans="25:28" ht="20.100000000000001" customHeight="1" x14ac:dyDescent="0.2">
      <c r="Y3064" s="19"/>
      <c r="AA3064" s="20"/>
      <c r="AB3064" s="21"/>
    </row>
    <row r="3065" spans="25:28" ht="20.100000000000001" customHeight="1" x14ac:dyDescent="0.2">
      <c r="Y3065" s="19"/>
      <c r="AA3065" s="20"/>
      <c r="AB3065" s="21"/>
    </row>
    <row r="3066" spans="25:28" ht="20.100000000000001" customHeight="1" x14ac:dyDescent="0.2">
      <c r="Y3066" s="19"/>
      <c r="AA3066" s="20"/>
      <c r="AB3066" s="21"/>
    </row>
    <row r="3067" spans="25:28" ht="20.100000000000001" customHeight="1" x14ac:dyDescent="0.2">
      <c r="Y3067" s="19"/>
      <c r="AA3067" s="20"/>
      <c r="AB3067" s="21"/>
    </row>
    <row r="3068" spans="25:28" ht="20.100000000000001" customHeight="1" x14ac:dyDescent="0.2">
      <c r="Y3068" s="19"/>
      <c r="AA3068" s="20"/>
      <c r="AB3068" s="21"/>
    </row>
    <row r="3069" spans="25:28" ht="20.100000000000001" customHeight="1" x14ac:dyDescent="0.2">
      <c r="Y3069" s="19"/>
      <c r="AA3069" s="20"/>
      <c r="AB3069" s="21"/>
    </row>
    <row r="3070" spans="25:28" ht="20.100000000000001" customHeight="1" x14ac:dyDescent="0.2">
      <c r="Y3070" s="19"/>
      <c r="AA3070" s="20"/>
      <c r="AB3070" s="21"/>
    </row>
    <row r="3071" spans="25:28" ht="20.100000000000001" customHeight="1" x14ac:dyDescent="0.2">
      <c r="Y3071" s="19"/>
      <c r="AA3071" s="20"/>
      <c r="AB3071" s="21"/>
    </row>
    <row r="3072" spans="25:28" ht="20.100000000000001" customHeight="1" x14ac:dyDescent="0.2">
      <c r="Y3072" s="19"/>
      <c r="AA3072" s="20"/>
      <c r="AB3072" s="21"/>
    </row>
    <row r="3073" spans="25:28" ht="20.100000000000001" customHeight="1" x14ac:dyDescent="0.2">
      <c r="Y3073" s="19"/>
      <c r="AA3073" s="20"/>
      <c r="AB3073" s="21"/>
    </row>
    <row r="3074" spans="25:28" ht="20.100000000000001" customHeight="1" x14ac:dyDescent="0.2">
      <c r="Y3074" s="19"/>
      <c r="AA3074" s="20"/>
      <c r="AB3074" s="21"/>
    </row>
    <row r="3075" spans="25:28" ht="20.100000000000001" customHeight="1" x14ac:dyDescent="0.2">
      <c r="Y3075" s="19"/>
      <c r="AA3075" s="20"/>
      <c r="AB3075" s="21"/>
    </row>
    <row r="3076" spans="25:28" ht="20.100000000000001" customHeight="1" x14ac:dyDescent="0.2">
      <c r="Y3076" s="19"/>
      <c r="AA3076" s="20"/>
      <c r="AB3076" s="21"/>
    </row>
    <row r="3077" spans="25:28" ht="20.100000000000001" customHeight="1" x14ac:dyDescent="0.2">
      <c r="Y3077" s="19"/>
      <c r="AA3077" s="20"/>
      <c r="AB3077" s="21"/>
    </row>
    <row r="3078" spans="25:28" ht="20.100000000000001" customHeight="1" x14ac:dyDescent="0.2">
      <c r="Y3078" s="19"/>
      <c r="AA3078" s="20"/>
      <c r="AB3078" s="21"/>
    </row>
    <row r="3079" spans="25:28" ht="20.100000000000001" customHeight="1" x14ac:dyDescent="0.2">
      <c r="Y3079" s="19"/>
      <c r="AA3079" s="20"/>
      <c r="AB3079" s="21"/>
    </row>
    <row r="3080" spans="25:28" ht="20.100000000000001" customHeight="1" x14ac:dyDescent="0.2">
      <c r="Y3080" s="19"/>
      <c r="AA3080" s="20"/>
      <c r="AB3080" s="21"/>
    </row>
    <row r="3081" spans="25:28" ht="20.100000000000001" customHeight="1" x14ac:dyDescent="0.2">
      <c r="Y3081" s="19"/>
      <c r="AA3081" s="20"/>
      <c r="AB3081" s="21"/>
    </row>
    <row r="3082" spans="25:28" ht="20.100000000000001" customHeight="1" x14ac:dyDescent="0.2">
      <c r="Y3082" s="19"/>
      <c r="AA3082" s="20"/>
      <c r="AB3082" s="21"/>
    </row>
    <row r="3083" spans="25:28" ht="20.100000000000001" customHeight="1" x14ac:dyDescent="0.2">
      <c r="Y3083" s="19"/>
      <c r="AA3083" s="20"/>
      <c r="AB3083" s="21"/>
    </row>
    <row r="3084" spans="25:28" ht="20.100000000000001" customHeight="1" x14ac:dyDescent="0.2">
      <c r="Y3084" s="19"/>
      <c r="AA3084" s="20"/>
      <c r="AB3084" s="21"/>
    </row>
    <row r="3085" spans="25:28" ht="20.100000000000001" customHeight="1" x14ac:dyDescent="0.2">
      <c r="Y3085" s="19"/>
      <c r="AA3085" s="20"/>
      <c r="AB3085" s="21"/>
    </row>
    <row r="3086" spans="25:28" ht="20.100000000000001" customHeight="1" x14ac:dyDescent="0.2">
      <c r="Y3086" s="19"/>
      <c r="AA3086" s="20"/>
      <c r="AB3086" s="21"/>
    </row>
    <row r="3087" spans="25:28" ht="20.100000000000001" customHeight="1" x14ac:dyDescent="0.2">
      <c r="Y3087" s="19"/>
      <c r="AA3087" s="20"/>
      <c r="AB3087" s="21"/>
    </row>
    <row r="3088" spans="25:28" ht="20.100000000000001" customHeight="1" x14ac:dyDescent="0.2">
      <c r="Y3088" s="19"/>
      <c r="AA3088" s="20"/>
      <c r="AB3088" s="21"/>
    </row>
    <row r="3089" spans="25:28" ht="20.100000000000001" customHeight="1" x14ac:dyDescent="0.2">
      <c r="Y3089" s="19"/>
      <c r="AA3089" s="20"/>
      <c r="AB3089" s="21"/>
    </row>
    <row r="3090" spans="25:28" ht="20.100000000000001" customHeight="1" x14ac:dyDescent="0.2">
      <c r="Y3090" s="19"/>
      <c r="AA3090" s="20"/>
      <c r="AB3090" s="21"/>
    </row>
    <row r="3091" spans="25:28" ht="20.100000000000001" customHeight="1" x14ac:dyDescent="0.2">
      <c r="Y3091" s="19"/>
      <c r="AA3091" s="20"/>
      <c r="AB3091" s="21"/>
    </row>
    <row r="3092" spans="25:28" ht="20.100000000000001" customHeight="1" x14ac:dyDescent="0.2">
      <c r="Y3092" s="19"/>
      <c r="AA3092" s="20"/>
      <c r="AB3092" s="21"/>
    </row>
    <row r="3093" spans="25:28" ht="20.100000000000001" customHeight="1" x14ac:dyDescent="0.2">
      <c r="Y3093" s="19"/>
      <c r="AA3093" s="20"/>
      <c r="AB3093" s="21"/>
    </row>
    <row r="3094" spans="25:28" ht="20.100000000000001" customHeight="1" x14ac:dyDescent="0.2">
      <c r="Y3094" s="19"/>
      <c r="AA3094" s="20"/>
      <c r="AB3094" s="21"/>
    </row>
    <row r="3095" spans="25:28" ht="20.100000000000001" customHeight="1" x14ac:dyDescent="0.2">
      <c r="Y3095" s="19"/>
      <c r="AA3095" s="20"/>
      <c r="AB3095" s="21"/>
    </row>
    <row r="3096" spans="25:28" ht="20.100000000000001" customHeight="1" x14ac:dyDescent="0.2">
      <c r="Y3096" s="19"/>
      <c r="AA3096" s="20"/>
      <c r="AB3096" s="21"/>
    </row>
    <row r="3097" spans="25:28" ht="20.100000000000001" customHeight="1" x14ac:dyDescent="0.2">
      <c r="Y3097" s="19"/>
      <c r="AA3097" s="20"/>
      <c r="AB3097" s="21"/>
    </row>
    <row r="3098" spans="25:28" ht="20.100000000000001" customHeight="1" x14ac:dyDescent="0.2">
      <c r="Y3098" s="19"/>
      <c r="AA3098" s="20"/>
      <c r="AB3098" s="21"/>
    </row>
    <row r="3099" spans="25:28" ht="20.100000000000001" customHeight="1" x14ac:dyDescent="0.2">
      <c r="Y3099" s="19"/>
      <c r="AA3099" s="20"/>
      <c r="AB3099" s="21"/>
    </row>
    <row r="3100" spans="25:28" ht="20.100000000000001" customHeight="1" x14ac:dyDescent="0.2">
      <c r="Y3100" s="19"/>
      <c r="AA3100" s="20"/>
      <c r="AB3100" s="21"/>
    </row>
    <row r="3101" spans="25:28" ht="20.100000000000001" customHeight="1" x14ac:dyDescent="0.2">
      <c r="Y3101" s="19"/>
      <c r="AA3101" s="20"/>
      <c r="AB3101" s="21"/>
    </row>
    <row r="3102" spans="25:28" ht="20.100000000000001" customHeight="1" x14ac:dyDescent="0.2">
      <c r="Y3102" s="19"/>
      <c r="AA3102" s="20"/>
      <c r="AB3102" s="21"/>
    </row>
    <row r="3103" spans="25:28" ht="20.100000000000001" customHeight="1" x14ac:dyDescent="0.2">
      <c r="Y3103" s="19"/>
      <c r="AA3103" s="20"/>
      <c r="AB3103" s="21"/>
    </row>
    <row r="3104" spans="25:28" ht="20.100000000000001" customHeight="1" x14ac:dyDescent="0.2">
      <c r="Y3104" s="19"/>
      <c r="AA3104" s="20"/>
      <c r="AB3104" s="21"/>
    </row>
    <row r="3105" spans="25:28" ht="20.100000000000001" customHeight="1" x14ac:dyDescent="0.2">
      <c r="Y3105" s="19"/>
      <c r="AA3105" s="20"/>
      <c r="AB3105" s="21"/>
    </row>
    <row r="3106" spans="25:28" ht="20.100000000000001" customHeight="1" x14ac:dyDescent="0.2">
      <c r="Y3106" s="19"/>
      <c r="AA3106" s="20"/>
      <c r="AB3106" s="21"/>
    </row>
    <row r="3107" spans="25:28" ht="20.100000000000001" customHeight="1" x14ac:dyDescent="0.2">
      <c r="Y3107" s="19"/>
      <c r="AA3107" s="20"/>
      <c r="AB3107" s="21"/>
    </row>
    <row r="3108" spans="25:28" ht="20.100000000000001" customHeight="1" x14ac:dyDescent="0.2">
      <c r="Y3108" s="19"/>
      <c r="AA3108" s="20"/>
      <c r="AB3108" s="21"/>
    </row>
    <row r="3109" spans="25:28" ht="20.100000000000001" customHeight="1" x14ac:dyDescent="0.2">
      <c r="Y3109" s="19"/>
      <c r="AA3109" s="20"/>
      <c r="AB3109" s="21"/>
    </row>
    <row r="3110" spans="25:28" ht="20.100000000000001" customHeight="1" x14ac:dyDescent="0.2">
      <c r="Y3110" s="19"/>
      <c r="AA3110" s="20"/>
      <c r="AB3110" s="21"/>
    </row>
    <row r="3111" spans="25:28" ht="20.100000000000001" customHeight="1" x14ac:dyDescent="0.2">
      <c r="Y3111" s="19"/>
      <c r="AA3111" s="20"/>
      <c r="AB3111" s="21"/>
    </row>
    <row r="3112" spans="25:28" ht="20.100000000000001" customHeight="1" x14ac:dyDescent="0.2">
      <c r="Y3112" s="19"/>
      <c r="AA3112" s="20"/>
      <c r="AB3112" s="21"/>
    </row>
    <row r="3113" spans="25:28" ht="20.100000000000001" customHeight="1" x14ac:dyDescent="0.2">
      <c r="Y3113" s="19"/>
      <c r="AA3113" s="20"/>
      <c r="AB3113" s="21"/>
    </row>
    <row r="3114" spans="25:28" ht="20.100000000000001" customHeight="1" x14ac:dyDescent="0.2">
      <c r="Y3114" s="19"/>
      <c r="AA3114" s="20"/>
      <c r="AB3114" s="21"/>
    </row>
    <row r="3115" spans="25:28" ht="20.100000000000001" customHeight="1" x14ac:dyDescent="0.2">
      <c r="Y3115" s="19"/>
      <c r="AA3115" s="20"/>
      <c r="AB3115" s="21"/>
    </row>
    <row r="3116" spans="25:28" ht="20.100000000000001" customHeight="1" x14ac:dyDescent="0.2">
      <c r="Y3116" s="19"/>
      <c r="AA3116" s="20"/>
      <c r="AB3116" s="21"/>
    </row>
    <row r="3117" spans="25:28" ht="20.100000000000001" customHeight="1" x14ac:dyDescent="0.2">
      <c r="Y3117" s="19"/>
      <c r="AA3117" s="20"/>
      <c r="AB3117" s="21"/>
    </row>
    <row r="3118" spans="25:28" ht="20.100000000000001" customHeight="1" x14ac:dyDescent="0.2">
      <c r="Y3118" s="19"/>
      <c r="AA3118" s="20"/>
      <c r="AB3118" s="21"/>
    </row>
    <row r="3119" spans="25:28" ht="20.100000000000001" customHeight="1" x14ac:dyDescent="0.2">
      <c r="Y3119" s="19"/>
      <c r="AA3119" s="20"/>
      <c r="AB3119" s="21"/>
    </row>
    <row r="3120" spans="25:28" ht="20.100000000000001" customHeight="1" x14ac:dyDescent="0.2">
      <c r="Y3120" s="19"/>
      <c r="AA3120" s="20"/>
      <c r="AB3120" s="21"/>
    </row>
    <row r="3121" spans="25:28" ht="20.100000000000001" customHeight="1" x14ac:dyDescent="0.2">
      <c r="Y3121" s="19"/>
      <c r="AA3121" s="20"/>
      <c r="AB3121" s="21"/>
    </row>
    <row r="3122" spans="25:28" ht="20.100000000000001" customHeight="1" x14ac:dyDescent="0.2">
      <c r="Y3122" s="19"/>
      <c r="AA3122" s="20"/>
      <c r="AB3122" s="21"/>
    </row>
    <row r="3123" spans="25:28" ht="20.100000000000001" customHeight="1" x14ac:dyDescent="0.2">
      <c r="Y3123" s="19"/>
      <c r="AA3123" s="20"/>
      <c r="AB3123" s="21"/>
    </row>
    <row r="3124" spans="25:28" ht="20.100000000000001" customHeight="1" x14ac:dyDescent="0.2">
      <c r="Y3124" s="19"/>
      <c r="AA3124" s="20"/>
      <c r="AB3124" s="21"/>
    </row>
    <row r="3125" spans="25:28" ht="20.100000000000001" customHeight="1" x14ac:dyDescent="0.2">
      <c r="Y3125" s="19"/>
      <c r="AA3125" s="20"/>
      <c r="AB3125" s="21"/>
    </row>
    <row r="3126" spans="25:28" ht="20.100000000000001" customHeight="1" x14ac:dyDescent="0.2">
      <c r="Y3126" s="19"/>
      <c r="AA3126" s="20"/>
      <c r="AB3126" s="21"/>
    </row>
    <row r="3127" spans="25:28" ht="20.100000000000001" customHeight="1" x14ac:dyDescent="0.2">
      <c r="Y3127" s="19"/>
      <c r="AA3127" s="20"/>
      <c r="AB3127" s="21"/>
    </row>
    <row r="3128" spans="25:28" ht="20.100000000000001" customHeight="1" x14ac:dyDescent="0.2">
      <c r="Y3128" s="19"/>
      <c r="AA3128" s="20"/>
      <c r="AB3128" s="21"/>
    </row>
    <row r="3129" spans="25:28" ht="20.100000000000001" customHeight="1" x14ac:dyDescent="0.2">
      <c r="Y3129" s="19"/>
      <c r="AA3129" s="20"/>
      <c r="AB3129" s="21"/>
    </row>
    <row r="3130" spans="25:28" ht="20.100000000000001" customHeight="1" x14ac:dyDescent="0.2">
      <c r="Y3130" s="19"/>
      <c r="AA3130" s="20"/>
      <c r="AB3130" s="21"/>
    </row>
    <row r="3131" spans="25:28" ht="20.100000000000001" customHeight="1" x14ac:dyDescent="0.2">
      <c r="Y3131" s="19"/>
      <c r="AA3131" s="20"/>
      <c r="AB3131" s="21"/>
    </row>
    <row r="3132" spans="25:28" ht="20.100000000000001" customHeight="1" x14ac:dyDescent="0.2">
      <c r="Y3132" s="19"/>
      <c r="AA3132" s="20"/>
      <c r="AB3132" s="21"/>
    </row>
    <row r="3133" spans="25:28" ht="20.100000000000001" customHeight="1" x14ac:dyDescent="0.2">
      <c r="Y3133" s="19"/>
      <c r="AA3133" s="20"/>
      <c r="AB3133" s="21"/>
    </row>
    <row r="3134" spans="25:28" ht="20.100000000000001" customHeight="1" x14ac:dyDescent="0.2">
      <c r="Y3134" s="19"/>
      <c r="AA3134" s="20"/>
      <c r="AB3134" s="21"/>
    </row>
    <row r="3135" spans="25:28" ht="20.100000000000001" customHeight="1" x14ac:dyDescent="0.2">
      <c r="Y3135" s="19"/>
      <c r="AA3135" s="20"/>
      <c r="AB3135" s="21"/>
    </row>
    <row r="3136" spans="25:28" ht="20.100000000000001" customHeight="1" x14ac:dyDescent="0.2">
      <c r="Y3136" s="19"/>
      <c r="AA3136" s="20"/>
      <c r="AB3136" s="21"/>
    </row>
    <row r="3137" spans="25:28" ht="20.100000000000001" customHeight="1" x14ac:dyDescent="0.2">
      <c r="Y3137" s="19"/>
      <c r="AA3137" s="20"/>
      <c r="AB3137" s="21"/>
    </row>
    <row r="3138" spans="25:28" ht="20.100000000000001" customHeight="1" x14ac:dyDescent="0.2">
      <c r="Y3138" s="19"/>
      <c r="AA3138" s="20"/>
      <c r="AB3138" s="21"/>
    </row>
    <row r="3139" spans="25:28" ht="20.100000000000001" customHeight="1" x14ac:dyDescent="0.2">
      <c r="Y3139" s="19"/>
      <c r="AA3139" s="20"/>
      <c r="AB3139" s="21"/>
    </row>
    <row r="3140" spans="25:28" ht="20.100000000000001" customHeight="1" x14ac:dyDescent="0.2">
      <c r="Y3140" s="19"/>
      <c r="AA3140" s="20"/>
      <c r="AB3140" s="21"/>
    </row>
    <row r="3141" spans="25:28" ht="20.100000000000001" customHeight="1" x14ac:dyDescent="0.2">
      <c r="Y3141" s="19"/>
      <c r="AA3141" s="20"/>
      <c r="AB3141" s="21"/>
    </row>
    <row r="3142" spans="25:28" ht="20.100000000000001" customHeight="1" x14ac:dyDescent="0.2">
      <c r="Y3142" s="19"/>
      <c r="AA3142" s="20"/>
      <c r="AB3142" s="21"/>
    </row>
    <row r="3143" spans="25:28" ht="20.100000000000001" customHeight="1" x14ac:dyDescent="0.2">
      <c r="Y3143" s="19"/>
      <c r="AA3143" s="20"/>
      <c r="AB3143" s="21"/>
    </row>
    <row r="3144" spans="25:28" ht="20.100000000000001" customHeight="1" x14ac:dyDescent="0.2">
      <c r="Y3144" s="19"/>
      <c r="AA3144" s="20"/>
      <c r="AB3144" s="21"/>
    </row>
    <row r="3145" spans="25:28" ht="20.100000000000001" customHeight="1" x14ac:dyDescent="0.2">
      <c r="Y3145" s="19"/>
      <c r="AA3145" s="20"/>
      <c r="AB3145" s="21"/>
    </row>
    <row r="3146" spans="25:28" ht="20.100000000000001" customHeight="1" x14ac:dyDescent="0.2">
      <c r="Y3146" s="19"/>
      <c r="AA3146" s="20"/>
      <c r="AB3146" s="21"/>
    </row>
    <row r="3147" spans="25:28" ht="20.100000000000001" customHeight="1" x14ac:dyDescent="0.2">
      <c r="Y3147" s="19"/>
      <c r="AA3147" s="20"/>
      <c r="AB3147" s="21"/>
    </row>
    <row r="3148" spans="25:28" ht="20.100000000000001" customHeight="1" x14ac:dyDescent="0.2">
      <c r="Y3148" s="19"/>
      <c r="AA3148" s="20"/>
      <c r="AB3148" s="21"/>
    </row>
    <row r="3149" spans="25:28" ht="20.100000000000001" customHeight="1" x14ac:dyDescent="0.2">
      <c r="Y3149" s="19"/>
      <c r="AA3149" s="20"/>
      <c r="AB3149" s="21"/>
    </row>
    <row r="3150" spans="25:28" ht="20.100000000000001" customHeight="1" x14ac:dyDescent="0.2">
      <c r="Y3150" s="19"/>
      <c r="AA3150" s="20"/>
      <c r="AB3150" s="21"/>
    </row>
    <row r="3151" spans="25:28" ht="20.100000000000001" customHeight="1" x14ac:dyDescent="0.2">
      <c r="Y3151" s="19"/>
      <c r="AA3151" s="20"/>
      <c r="AB3151" s="21"/>
    </row>
    <row r="3152" spans="25:28" ht="20.100000000000001" customHeight="1" x14ac:dyDescent="0.2">
      <c r="Y3152" s="19"/>
      <c r="AA3152" s="20"/>
      <c r="AB3152" s="21"/>
    </row>
    <row r="3153" spans="25:28" ht="20.100000000000001" customHeight="1" x14ac:dyDescent="0.2">
      <c r="Y3153" s="19"/>
      <c r="AA3153" s="20"/>
      <c r="AB3153" s="21"/>
    </row>
    <row r="3154" spans="25:28" ht="20.100000000000001" customHeight="1" x14ac:dyDescent="0.2">
      <c r="Y3154" s="19"/>
      <c r="AA3154" s="20"/>
      <c r="AB3154" s="21"/>
    </row>
    <row r="3155" spans="25:28" ht="20.100000000000001" customHeight="1" x14ac:dyDescent="0.2">
      <c r="Y3155" s="19"/>
      <c r="AA3155" s="20"/>
      <c r="AB3155" s="21"/>
    </row>
    <row r="3156" spans="25:28" ht="20.100000000000001" customHeight="1" x14ac:dyDescent="0.2">
      <c r="Y3156" s="19"/>
      <c r="AA3156" s="20"/>
      <c r="AB3156" s="21"/>
    </row>
    <row r="3157" spans="25:28" ht="20.100000000000001" customHeight="1" x14ac:dyDescent="0.2">
      <c r="Y3157" s="19"/>
      <c r="AA3157" s="20"/>
      <c r="AB3157" s="21"/>
    </row>
    <row r="3158" spans="25:28" ht="20.100000000000001" customHeight="1" x14ac:dyDescent="0.2">
      <c r="Y3158" s="19"/>
      <c r="AA3158" s="20"/>
      <c r="AB3158" s="21"/>
    </row>
    <row r="3159" spans="25:28" ht="20.100000000000001" customHeight="1" x14ac:dyDescent="0.2">
      <c r="Y3159" s="19"/>
      <c r="AA3159" s="20"/>
      <c r="AB3159" s="21"/>
    </row>
    <row r="3160" spans="25:28" ht="20.100000000000001" customHeight="1" x14ac:dyDescent="0.2">
      <c r="Y3160" s="19"/>
      <c r="AA3160" s="20"/>
      <c r="AB3160" s="21"/>
    </row>
    <row r="3161" spans="25:28" ht="20.100000000000001" customHeight="1" x14ac:dyDescent="0.2">
      <c r="Y3161" s="19"/>
      <c r="AA3161" s="20"/>
      <c r="AB3161" s="21"/>
    </row>
    <row r="3162" spans="25:28" ht="20.100000000000001" customHeight="1" x14ac:dyDescent="0.2">
      <c r="Y3162" s="19"/>
      <c r="AA3162" s="20"/>
      <c r="AB3162" s="21"/>
    </row>
    <row r="3163" spans="25:28" ht="20.100000000000001" customHeight="1" x14ac:dyDescent="0.2">
      <c r="Y3163" s="19"/>
      <c r="AA3163" s="20"/>
      <c r="AB3163" s="21"/>
    </row>
    <row r="3164" spans="25:28" ht="20.100000000000001" customHeight="1" x14ac:dyDescent="0.2">
      <c r="Y3164" s="19"/>
      <c r="AA3164" s="20"/>
      <c r="AB3164" s="21"/>
    </row>
    <row r="3165" spans="25:28" ht="20.100000000000001" customHeight="1" x14ac:dyDescent="0.2">
      <c r="Y3165" s="19"/>
      <c r="AA3165" s="20"/>
      <c r="AB3165" s="21"/>
    </row>
    <row r="3166" spans="25:28" ht="20.100000000000001" customHeight="1" x14ac:dyDescent="0.2">
      <c r="Y3166" s="19"/>
      <c r="AA3166" s="20"/>
      <c r="AB3166" s="21"/>
    </row>
    <row r="3167" spans="25:28" ht="20.100000000000001" customHeight="1" x14ac:dyDescent="0.2">
      <c r="Y3167" s="19"/>
      <c r="AA3167" s="20"/>
      <c r="AB3167" s="21"/>
    </row>
    <row r="3168" spans="25:28" ht="20.100000000000001" customHeight="1" x14ac:dyDescent="0.2">
      <c r="Y3168" s="19"/>
      <c r="AA3168" s="20"/>
      <c r="AB3168" s="21"/>
    </row>
    <row r="3169" spans="25:28" ht="20.100000000000001" customHeight="1" x14ac:dyDescent="0.2">
      <c r="Y3169" s="19"/>
      <c r="AA3169" s="20"/>
      <c r="AB3169" s="21"/>
    </row>
    <row r="3170" spans="25:28" ht="20.100000000000001" customHeight="1" x14ac:dyDescent="0.2">
      <c r="Y3170" s="19"/>
      <c r="AA3170" s="20"/>
      <c r="AB3170" s="21"/>
    </row>
    <row r="3171" spans="25:28" ht="20.100000000000001" customHeight="1" x14ac:dyDescent="0.2">
      <c r="Y3171" s="19"/>
      <c r="AA3171" s="20"/>
      <c r="AB3171" s="21"/>
    </row>
    <row r="3172" spans="25:28" ht="20.100000000000001" customHeight="1" x14ac:dyDescent="0.2">
      <c r="Y3172" s="19"/>
      <c r="AA3172" s="20"/>
      <c r="AB3172" s="21"/>
    </row>
    <row r="3173" spans="25:28" ht="20.100000000000001" customHeight="1" x14ac:dyDescent="0.2">
      <c r="Y3173" s="19"/>
      <c r="AA3173" s="20"/>
      <c r="AB3173" s="21"/>
    </row>
    <row r="3174" spans="25:28" ht="20.100000000000001" customHeight="1" x14ac:dyDescent="0.2">
      <c r="Y3174" s="19"/>
      <c r="AA3174" s="20"/>
      <c r="AB3174" s="21"/>
    </row>
    <row r="3175" spans="25:28" ht="20.100000000000001" customHeight="1" x14ac:dyDescent="0.2">
      <c r="Y3175" s="19"/>
      <c r="AA3175" s="20"/>
      <c r="AB3175" s="21"/>
    </row>
    <row r="3176" spans="25:28" ht="20.100000000000001" customHeight="1" x14ac:dyDescent="0.2">
      <c r="Y3176" s="19"/>
      <c r="AA3176" s="20"/>
      <c r="AB3176" s="21"/>
    </row>
    <row r="3177" spans="25:28" ht="20.100000000000001" customHeight="1" x14ac:dyDescent="0.2">
      <c r="Y3177" s="19"/>
      <c r="AA3177" s="20"/>
      <c r="AB3177" s="21"/>
    </row>
    <row r="3178" spans="25:28" ht="20.100000000000001" customHeight="1" x14ac:dyDescent="0.2">
      <c r="Y3178" s="19"/>
      <c r="AA3178" s="20"/>
      <c r="AB3178" s="21"/>
    </row>
    <row r="3179" spans="25:28" ht="20.100000000000001" customHeight="1" x14ac:dyDescent="0.2">
      <c r="Y3179" s="19"/>
      <c r="AA3179" s="20"/>
      <c r="AB3179" s="21"/>
    </row>
    <row r="3180" spans="25:28" ht="20.100000000000001" customHeight="1" x14ac:dyDescent="0.2">
      <c r="Y3180" s="19"/>
      <c r="AA3180" s="20"/>
      <c r="AB3180" s="21"/>
    </row>
    <row r="3181" spans="25:28" ht="20.100000000000001" customHeight="1" x14ac:dyDescent="0.2">
      <c r="Y3181" s="19"/>
      <c r="AA3181" s="20"/>
      <c r="AB3181" s="21"/>
    </row>
    <row r="3182" spans="25:28" ht="20.100000000000001" customHeight="1" x14ac:dyDescent="0.2">
      <c r="Y3182" s="19"/>
      <c r="AA3182" s="20"/>
      <c r="AB3182" s="21"/>
    </row>
    <row r="3183" spans="25:28" ht="20.100000000000001" customHeight="1" x14ac:dyDescent="0.2">
      <c r="Y3183" s="19"/>
      <c r="AA3183" s="20"/>
      <c r="AB3183" s="21"/>
    </row>
    <row r="3184" spans="25:28" ht="20.100000000000001" customHeight="1" x14ac:dyDescent="0.2">
      <c r="Y3184" s="19"/>
      <c r="AA3184" s="20"/>
      <c r="AB3184" s="21"/>
    </row>
    <row r="3185" spans="25:28" ht="20.100000000000001" customHeight="1" x14ac:dyDescent="0.2">
      <c r="Y3185" s="19"/>
      <c r="AA3185" s="20"/>
      <c r="AB3185" s="21"/>
    </row>
    <row r="3186" spans="25:28" ht="20.100000000000001" customHeight="1" x14ac:dyDescent="0.2">
      <c r="Y3186" s="19"/>
      <c r="AA3186" s="20"/>
      <c r="AB3186" s="21"/>
    </row>
    <row r="3187" spans="25:28" ht="20.100000000000001" customHeight="1" x14ac:dyDescent="0.2">
      <c r="Y3187" s="19"/>
      <c r="AA3187" s="20"/>
      <c r="AB3187" s="21"/>
    </row>
    <row r="3188" spans="25:28" ht="20.100000000000001" customHeight="1" x14ac:dyDescent="0.2">
      <c r="Y3188" s="19"/>
      <c r="AA3188" s="20"/>
      <c r="AB3188" s="21"/>
    </row>
    <row r="3189" spans="25:28" ht="20.100000000000001" customHeight="1" x14ac:dyDescent="0.2">
      <c r="Y3189" s="19"/>
      <c r="AA3189" s="20"/>
      <c r="AB3189" s="21"/>
    </row>
    <row r="3190" spans="25:28" ht="20.100000000000001" customHeight="1" x14ac:dyDescent="0.2">
      <c r="Y3190" s="19"/>
      <c r="AA3190" s="20"/>
      <c r="AB3190" s="21"/>
    </row>
    <row r="3191" spans="25:28" ht="20.100000000000001" customHeight="1" x14ac:dyDescent="0.2">
      <c r="Y3191" s="19"/>
      <c r="AA3191" s="20"/>
      <c r="AB3191" s="21"/>
    </row>
    <row r="3192" spans="25:28" ht="20.100000000000001" customHeight="1" x14ac:dyDescent="0.2">
      <c r="Y3192" s="19"/>
      <c r="AA3192" s="20"/>
      <c r="AB3192" s="21"/>
    </row>
    <row r="3193" spans="25:28" ht="20.100000000000001" customHeight="1" x14ac:dyDescent="0.2">
      <c r="Y3193" s="19"/>
      <c r="AA3193" s="20"/>
      <c r="AB3193" s="21"/>
    </row>
    <row r="3194" spans="25:28" ht="20.100000000000001" customHeight="1" x14ac:dyDescent="0.2">
      <c r="Y3194" s="19"/>
      <c r="AA3194" s="20"/>
      <c r="AB3194" s="21"/>
    </row>
    <row r="3195" spans="25:28" ht="20.100000000000001" customHeight="1" x14ac:dyDescent="0.2">
      <c r="Y3195" s="19"/>
      <c r="AA3195" s="20"/>
      <c r="AB3195" s="21"/>
    </row>
    <row r="3196" spans="25:28" ht="20.100000000000001" customHeight="1" x14ac:dyDescent="0.2">
      <c r="Y3196" s="19"/>
      <c r="AA3196" s="20"/>
      <c r="AB3196" s="21"/>
    </row>
    <row r="3197" spans="25:28" ht="20.100000000000001" customHeight="1" x14ac:dyDescent="0.2">
      <c r="Y3197" s="19"/>
      <c r="AA3197" s="20"/>
      <c r="AB3197" s="21"/>
    </row>
    <row r="3198" spans="25:28" ht="20.100000000000001" customHeight="1" x14ac:dyDescent="0.2">
      <c r="Y3198" s="19"/>
      <c r="AA3198" s="20"/>
      <c r="AB3198" s="21"/>
    </row>
    <row r="3199" spans="25:28" ht="20.100000000000001" customHeight="1" x14ac:dyDescent="0.2">
      <c r="Y3199" s="19"/>
      <c r="AA3199" s="20"/>
      <c r="AB3199" s="21"/>
    </row>
    <row r="3200" spans="25:28" ht="20.100000000000001" customHeight="1" x14ac:dyDescent="0.2">
      <c r="Y3200" s="19"/>
      <c r="AA3200" s="20"/>
      <c r="AB3200" s="21"/>
    </row>
    <row r="3201" spans="25:28" ht="20.100000000000001" customHeight="1" x14ac:dyDescent="0.2">
      <c r="Y3201" s="19"/>
      <c r="AA3201" s="20"/>
      <c r="AB3201" s="21"/>
    </row>
    <row r="3202" spans="25:28" ht="20.100000000000001" customHeight="1" x14ac:dyDescent="0.2">
      <c r="Y3202" s="19"/>
      <c r="AA3202" s="20"/>
      <c r="AB3202" s="21"/>
    </row>
    <row r="3203" spans="25:28" ht="20.100000000000001" customHeight="1" x14ac:dyDescent="0.2">
      <c r="Y3203" s="19"/>
      <c r="AA3203" s="20"/>
      <c r="AB3203" s="21"/>
    </row>
    <row r="3204" spans="25:28" ht="20.100000000000001" customHeight="1" x14ac:dyDescent="0.2">
      <c r="Y3204" s="19"/>
      <c r="AA3204" s="20"/>
      <c r="AB3204" s="21"/>
    </row>
    <row r="3205" spans="25:28" ht="20.100000000000001" customHeight="1" x14ac:dyDescent="0.2">
      <c r="Y3205" s="19"/>
      <c r="AA3205" s="20"/>
      <c r="AB3205" s="21"/>
    </row>
    <row r="3206" spans="25:28" ht="20.100000000000001" customHeight="1" x14ac:dyDescent="0.2">
      <c r="Y3206" s="19"/>
      <c r="AA3206" s="20"/>
      <c r="AB3206" s="21"/>
    </row>
    <row r="3207" spans="25:28" ht="20.100000000000001" customHeight="1" x14ac:dyDescent="0.2">
      <c r="Y3207" s="19"/>
      <c r="AA3207" s="20"/>
      <c r="AB3207" s="21"/>
    </row>
    <row r="3208" spans="25:28" ht="20.100000000000001" customHeight="1" x14ac:dyDescent="0.2">
      <c r="Y3208" s="19"/>
      <c r="AA3208" s="20"/>
      <c r="AB3208" s="21"/>
    </row>
    <row r="3209" spans="25:28" ht="20.100000000000001" customHeight="1" x14ac:dyDescent="0.2">
      <c r="Y3209" s="19"/>
      <c r="AA3209" s="20"/>
      <c r="AB3209" s="21"/>
    </row>
    <row r="3210" spans="25:28" ht="20.100000000000001" customHeight="1" x14ac:dyDescent="0.2">
      <c r="Y3210" s="19"/>
      <c r="AA3210" s="20"/>
      <c r="AB3210" s="21"/>
    </row>
    <row r="3211" spans="25:28" ht="20.100000000000001" customHeight="1" x14ac:dyDescent="0.2">
      <c r="Y3211" s="19"/>
      <c r="AA3211" s="20"/>
      <c r="AB3211" s="21"/>
    </row>
    <row r="3212" spans="25:28" ht="20.100000000000001" customHeight="1" x14ac:dyDescent="0.2">
      <c r="Y3212" s="19"/>
      <c r="AA3212" s="20"/>
      <c r="AB3212" s="21"/>
    </row>
    <row r="3213" spans="25:28" ht="20.100000000000001" customHeight="1" x14ac:dyDescent="0.2">
      <c r="Y3213" s="19"/>
      <c r="AA3213" s="20"/>
      <c r="AB3213" s="21"/>
    </row>
    <row r="3214" spans="25:28" ht="20.100000000000001" customHeight="1" x14ac:dyDescent="0.2">
      <c r="Y3214" s="19"/>
      <c r="AA3214" s="20"/>
      <c r="AB3214" s="21"/>
    </row>
    <row r="3215" spans="25:28" ht="20.100000000000001" customHeight="1" x14ac:dyDescent="0.2">
      <c r="Y3215" s="19"/>
      <c r="AA3215" s="20"/>
      <c r="AB3215" s="21"/>
    </row>
    <row r="3216" spans="25:28" ht="20.100000000000001" customHeight="1" x14ac:dyDescent="0.2">
      <c r="Y3216" s="19"/>
      <c r="AA3216" s="20"/>
      <c r="AB3216" s="21"/>
    </row>
    <row r="3217" spans="25:28" ht="20.100000000000001" customHeight="1" x14ac:dyDescent="0.2">
      <c r="Y3217" s="19"/>
      <c r="AA3217" s="20"/>
      <c r="AB3217" s="21"/>
    </row>
    <row r="3218" spans="25:28" ht="20.100000000000001" customHeight="1" x14ac:dyDescent="0.2">
      <c r="Y3218" s="19"/>
      <c r="AA3218" s="20"/>
      <c r="AB3218" s="21"/>
    </row>
    <row r="3219" spans="25:28" ht="20.100000000000001" customHeight="1" x14ac:dyDescent="0.2">
      <c r="Y3219" s="19"/>
      <c r="AA3219" s="20"/>
      <c r="AB3219" s="21"/>
    </row>
    <row r="3220" spans="25:28" ht="20.100000000000001" customHeight="1" x14ac:dyDescent="0.2">
      <c r="Y3220" s="19"/>
      <c r="AA3220" s="20"/>
      <c r="AB3220" s="21"/>
    </row>
    <row r="3221" spans="25:28" ht="20.100000000000001" customHeight="1" x14ac:dyDescent="0.2">
      <c r="Y3221" s="19"/>
      <c r="AA3221" s="20"/>
      <c r="AB3221" s="21"/>
    </row>
    <row r="3222" spans="25:28" ht="20.100000000000001" customHeight="1" x14ac:dyDescent="0.2">
      <c r="Y3222" s="19"/>
      <c r="AA3222" s="20"/>
      <c r="AB3222" s="21"/>
    </row>
    <row r="3223" spans="25:28" ht="20.100000000000001" customHeight="1" x14ac:dyDescent="0.2">
      <c r="Y3223" s="19"/>
      <c r="AA3223" s="20"/>
      <c r="AB3223" s="21"/>
    </row>
    <row r="3224" spans="25:28" ht="20.100000000000001" customHeight="1" x14ac:dyDescent="0.2">
      <c r="Y3224" s="19"/>
      <c r="AA3224" s="20"/>
      <c r="AB3224" s="21"/>
    </row>
    <row r="3225" spans="25:28" ht="20.100000000000001" customHeight="1" x14ac:dyDescent="0.2">
      <c r="Y3225" s="19"/>
      <c r="AA3225" s="20"/>
      <c r="AB3225" s="21"/>
    </row>
    <row r="3226" spans="25:28" ht="20.100000000000001" customHeight="1" x14ac:dyDescent="0.2">
      <c r="Y3226" s="19"/>
      <c r="AA3226" s="20"/>
      <c r="AB3226" s="21"/>
    </row>
    <row r="3227" spans="25:28" ht="20.100000000000001" customHeight="1" x14ac:dyDescent="0.2">
      <c r="Y3227" s="19"/>
      <c r="AA3227" s="20"/>
      <c r="AB3227" s="21"/>
    </row>
    <row r="3228" spans="25:28" ht="20.100000000000001" customHeight="1" x14ac:dyDescent="0.2">
      <c r="Y3228" s="19"/>
      <c r="AA3228" s="20"/>
      <c r="AB3228" s="21"/>
    </row>
    <row r="3229" spans="25:28" ht="20.100000000000001" customHeight="1" x14ac:dyDescent="0.2">
      <c r="Y3229" s="19"/>
      <c r="AA3229" s="20"/>
      <c r="AB3229" s="21"/>
    </row>
    <row r="3230" spans="25:28" ht="20.100000000000001" customHeight="1" x14ac:dyDescent="0.2">
      <c r="Y3230" s="19"/>
      <c r="AA3230" s="20"/>
      <c r="AB3230" s="21"/>
    </row>
    <row r="3231" spans="25:28" ht="20.100000000000001" customHeight="1" x14ac:dyDescent="0.2">
      <c r="Y3231" s="19"/>
      <c r="AA3231" s="20"/>
      <c r="AB3231" s="21"/>
    </row>
    <row r="3232" spans="25:28" ht="20.100000000000001" customHeight="1" x14ac:dyDescent="0.2">
      <c r="Y3232" s="19"/>
      <c r="AA3232" s="20"/>
      <c r="AB3232" s="21"/>
    </row>
    <row r="3233" spans="25:28" ht="20.100000000000001" customHeight="1" x14ac:dyDescent="0.2">
      <c r="Y3233" s="19"/>
      <c r="AA3233" s="20"/>
      <c r="AB3233" s="21"/>
    </row>
    <row r="3234" spans="25:28" ht="20.100000000000001" customHeight="1" x14ac:dyDescent="0.2">
      <c r="Y3234" s="19"/>
      <c r="AA3234" s="20"/>
      <c r="AB3234" s="21"/>
    </row>
    <row r="3235" spans="25:28" ht="20.100000000000001" customHeight="1" x14ac:dyDescent="0.2">
      <c r="Y3235" s="19"/>
      <c r="AA3235" s="20"/>
      <c r="AB3235" s="21"/>
    </row>
    <row r="3236" spans="25:28" ht="20.100000000000001" customHeight="1" x14ac:dyDescent="0.2">
      <c r="Y3236" s="19"/>
      <c r="AA3236" s="20"/>
      <c r="AB3236" s="21"/>
    </row>
    <row r="3237" spans="25:28" ht="20.100000000000001" customHeight="1" x14ac:dyDescent="0.2">
      <c r="Y3237" s="19"/>
      <c r="AA3237" s="20"/>
      <c r="AB3237" s="21"/>
    </row>
    <row r="3238" spans="25:28" ht="20.100000000000001" customHeight="1" x14ac:dyDescent="0.2">
      <c r="Y3238" s="19"/>
      <c r="AA3238" s="20"/>
      <c r="AB3238" s="21"/>
    </row>
    <row r="3239" spans="25:28" ht="20.100000000000001" customHeight="1" x14ac:dyDescent="0.2">
      <c r="Y3239" s="19"/>
      <c r="AA3239" s="20"/>
      <c r="AB3239" s="21"/>
    </row>
    <row r="3240" spans="25:28" ht="20.100000000000001" customHeight="1" x14ac:dyDescent="0.2">
      <c r="Y3240" s="19"/>
      <c r="AA3240" s="20"/>
      <c r="AB3240" s="21"/>
    </row>
    <row r="3241" spans="25:28" ht="20.100000000000001" customHeight="1" x14ac:dyDescent="0.2">
      <c r="Y3241" s="19"/>
      <c r="AA3241" s="20"/>
      <c r="AB3241" s="21"/>
    </row>
    <row r="3242" spans="25:28" ht="20.100000000000001" customHeight="1" x14ac:dyDescent="0.2">
      <c r="Y3242" s="19"/>
      <c r="AA3242" s="20"/>
      <c r="AB3242" s="21"/>
    </row>
    <row r="3243" spans="25:28" ht="20.100000000000001" customHeight="1" x14ac:dyDescent="0.2">
      <c r="Y3243" s="19"/>
      <c r="AA3243" s="20"/>
      <c r="AB3243" s="21"/>
    </row>
    <row r="3244" spans="25:28" ht="20.100000000000001" customHeight="1" x14ac:dyDescent="0.2">
      <c r="Y3244" s="19"/>
      <c r="AA3244" s="20"/>
      <c r="AB3244" s="21"/>
    </row>
    <row r="3245" spans="25:28" ht="20.100000000000001" customHeight="1" x14ac:dyDescent="0.2">
      <c r="Y3245" s="19"/>
      <c r="AA3245" s="20"/>
      <c r="AB3245" s="21"/>
    </row>
    <row r="3246" spans="25:28" ht="20.100000000000001" customHeight="1" x14ac:dyDescent="0.2">
      <c r="Y3246" s="19"/>
      <c r="AA3246" s="20"/>
      <c r="AB3246" s="21"/>
    </row>
    <row r="3247" spans="25:28" ht="20.100000000000001" customHeight="1" x14ac:dyDescent="0.2">
      <c r="Y3247" s="19"/>
      <c r="AA3247" s="20"/>
      <c r="AB3247" s="21"/>
    </row>
    <row r="3248" spans="25:28" ht="20.100000000000001" customHeight="1" x14ac:dyDescent="0.2">
      <c r="Y3248" s="19"/>
      <c r="AA3248" s="20"/>
      <c r="AB3248" s="21"/>
    </row>
    <row r="3249" spans="25:28" ht="20.100000000000001" customHeight="1" x14ac:dyDescent="0.2">
      <c r="Y3249" s="19"/>
      <c r="AA3249" s="20"/>
      <c r="AB3249" s="21"/>
    </row>
    <row r="3250" spans="25:28" ht="20.100000000000001" customHeight="1" x14ac:dyDescent="0.2">
      <c r="Y3250" s="19"/>
      <c r="AA3250" s="20"/>
      <c r="AB3250" s="21"/>
    </row>
    <row r="3251" spans="25:28" ht="20.100000000000001" customHeight="1" x14ac:dyDescent="0.2">
      <c r="Y3251" s="19"/>
      <c r="AA3251" s="20"/>
      <c r="AB3251" s="21"/>
    </row>
    <row r="3252" spans="25:28" ht="20.100000000000001" customHeight="1" x14ac:dyDescent="0.2">
      <c r="Y3252" s="19"/>
      <c r="AA3252" s="20"/>
      <c r="AB3252" s="21"/>
    </row>
    <row r="3253" spans="25:28" ht="20.100000000000001" customHeight="1" x14ac:dyDescent="0.2">
      <c r="Y3253" s="19"/>
      <c r="AA3253" s="20"/>
      <c r="AB3253" s="21"/>
    </row>
    <row r="3254" spans="25:28" ht="20.100000000000001" customHeight="1" x14ac:dyDescent="0.2">
      <c r="Y3254" s="19"/>
      <c r="AA3254" s="20"/>
      <c r="AB3254" s="21"/>
    </row>
    <row r="3255" spans="25:28" ht="20.100000000000001" customHeight="1" x14ac:dyDescent="0.2">
      <c r="Y3255" s="19"/>
      <c r="AA3255" s="20"/>
      <c r="AB3255" s="21"/>
    </row>
    <row r="3256" spans="25:28" ht="20.100000000000001" customHeight="1" x14ac:dyDescent="0.2">
      <c r="Y3256" s="19"/>
      <c r="AA3256" s="20"/>
      <c r="AB3256" s="21"/>
    </row>
    <row r="3257" spans="25:28" ht="20.100000000000001" customHeight="1" x14ac:dyDescent="0.2">
      <c r="Y3257" s="19"/>
      <c r="AA3257" s="20"/>
      <c r="AB3257" s="21"/>
    </row>
    <row r="3258" spans="25:28" ht="20.100000000000001" customHeight="1" x14ac:dyDescent="0.2">
      <c r="Y3258" s="19"/>
      <c r="AA3258" s="20"/>
      <c r="AB3258" s="21"/>
    </row>
    <row r="3259" spans="25:28" ht="20.100000000000001" customHeight="1" x14ac:dyDescent="0.2">
      <c r="Y3259" s="19"/>
      <c r="AA3259" s="20"/>
      <c r="AB3259" s="21"/>
    </row>
    <row r="3260" spans="25:28" ht="20.100000000000001" customHeight="1" x14ac:dyDescent="0.2">
      <c r="Y3260" s="19"/>
      <c r="AA3260" s="20"/>
      <c r="AB3260" s="21"/>
    </row>
    <row r="3261" spans="25:28" ht="20.100000000000001" customHeight="1" x14ac:dyDescent="0.2">
      <c r="Y3261" s="19"/>
      <c r="AA3261" s="20"/>
      <c r="AB3261" s="21"/>
    </row>
    <row r="3262" spans="25:28" ht="20.100000000000001" customHeight="1" x14ac:dyDescent="0.2">
      <c r="Y3262" s="19"/>
      <c r="AA3262" s="20"/>
      <c r="AB3262" s="21"/>
    </row>
    <row r="3263" spans="25:28" ht="20.100000000000001" customHeight="1" x14ac:dyDescent="0.2">
      <c r="Y3263" s="19"/>
      <c r="AA3263" s="20"/>
      <c r="AB3263" s="21"/>
    </row>
    <row r="3264" spans="25:28" ht="20.100000000000001" customHeight="1" x14ac:dyDescent="0.2">
      <c r="Y3264" s="19"/>
      <c r="AA3264" s="20"/>
      <c r="AB3264" s="21"/>
    </row>
    <row r="3265" spans="25:28" ht="20.100000000000001" customHeight="1" x14ac:dyDescent="0.2">
      <c r="Y3265" s="19"/>
      <c r="AA3265" s="20"/>
      <c r="AB3265" s="21"/>
    </row>
    <row r="3266" spans="25:28" ht="20.100000000000001" customHeight="1" x14ac:dyDescent="0.2">
      <c r="Y3266" s="19"/>
      <c r="AA3266" s="20"/>
      <c r="AB3266" s="21"/>
    </row>
    <row r="3267" spans="25:28" ht="20.100000000000001" customHeight="1" x14ac:dyDescent="0.2">
      <c r="Y3267" s="19"/>
      <c r="AA3267" s="20"/>
      <c r="AB3267" s="21"/>
    </row>
    <row r="3268" spans="25:28" ht="20.100000000000001" customHeight="1" x14ac:dyDescent="0.2">
      <c r="Y3268" s="19"/>
      <c r="AA3268" s="20"/>
      <c r="AB3268" s="21"/>
    </row>
    <row r="3269" spans="25:28" ht="20.100000000000001" customHeight="1" x14ac:dyDescent="0.2">
      <c r="Y3269" s="19"/>
      <c r="AA3269" s="20"/>
      <c r="AB3269" s="21"/>
    </row>
    <row r="3270" spans="25:28" ht="20.100000000000001" customHeight="1" x14ac:dyDescent="0.2">
      <c r="Y3270" s="19"/>
      <c r="AA3270" s="20"/>
      <c r="AB3270" s="21"/>
    </row>
    <row r="3271" spans="25:28" ht="20.100000000000001" customHeight="1" x14ac:dyDescent="0.2">
      <c r="Y3271" s="19"/>
      <c r="AA3271" s="20"/>
      <c r="AB3271" s="21"/>
    </row>
    <row r="3272" spans="25:28" ht="20.100000000000001" customHeight="1" x14ac:dyDescent="0.2">
      <c r="Y3272" s="19"/>
      <c r="AA3272" s="20"/>
      <c r="AB3272" s="21"/>
    </row>
    <row r="3273" spans="25:28" ht="20.100000000000001" customHeight="1" x14ac:dyDescent="0.2">
      <c r="Y3273" s="19"/>
      <c r="AA3273" s="20"/>
      <c r="AB3273" s="21"/>
    </row>
    <row r="3274" spans="25:28" ht="20.100000000000001" customHeight="1" x14ac:dyDescent="0.2">
      <c r="Y3274" s="19"/>
      <c r="AA3274" s="20"/>
      <c r="AB3274" s="21"/>
    </row>
    <row r="3275" spans="25:28" ht="20.100000000000001" customHeight="1" x14ac:dyDescent="0.2">
      <c r="Y3275" s="19"/>
      <c r="AA3275" s="20"/>
      <c r="AB3275" s="21"/>
    </row>
    <row r="3276" spans="25:28" ht="20.100000000000001" customHeight="1" x14ac:dyDescent="0.2">
      <c r="Y3276" s="19"/>
      <c r="AA3276" s="20"/>
      <c r="AB3276" s="21"/>
    </row>
    <row r="3277" spans="25:28" ht="20.100000000000001" customHeight="1" x14ac:dyDescent="0.2">
      <c r="Y3277" s="19"/>
      <c r="AA3277" s="20"/>
      <c r="AB3277" s="21"/>
    </row>
    <row r="3278" spans="25:28" ht="20.100000000000001" customHeight="1" x14ac:dyDescent="0.2">
      <c r="Y3278" s="19"/>
      <c r="AA3278" s="20"/>
      <c r="AB3278" s="21"/>
    </row>
    <row r="3279" spans="25:28" ht="20.100000000000001" customHeight="1" x14ac:dyDescent="0.2">
      <c r="Y3279" s="19"/>
      <c r="AA3279" s="20"/>
      <c r="AB3279" s="21"/>
    </row>
    <row r="3280" spans="25:28" ht="20.100000000000001" customHeight="1" x14ac:dyDescent="0.2">
      <c r="Y3280" s="19"/>
      <c r="AA3280" s="20"/>
      <c r="AB3280" s="21"/>
    </row>
    <row r="3281" spans="25:28" ht="20.100000000000001" customHeight="1" x14ac:dyDescent="0.2">
      <c r="Y3281" s="19"/>
      <c r="AA3281" s="20"/>
      <c r="AB3281" s="21"/>
    </row>
    <row r="3282" spans="25:28" ht="20.100000000000001" customHeight="1" x14ac:dyDescent="0.2">
      <c r="Y3282" s="19"/>
      <c r="AA3282" s="20"/>
      <c r="AB3282" s="21"/>
    </row>
    <row r="3283" spans="25:28" ht="20.100000000000001" customHeight="1" x14ac:dyDescent="0.2">
      <c r="Y3283" s="19"/>
      <c r="AA3283" s="20"/>
      <c r="AB3283" s="21"/>
    </row>
    <row r="3284" spans="25:28" ht="20.100000000000001" customHeight="1" x14ac:dyDescent="0.2">
      <c r="Y3284" s="19"/>
      <c r="AA3284" s="20"/>
      <c r="AB3284" s="21"/>
    </row>
    <row r="3285" spans="25:28" ht="20.100000000000001" customHeight="1" x14ac:dyDescent="0.2">
      <c r="Y3285" s="19"/>
      <c r="AA3285" s="20"/>
      <c r="AB3285" s="21"/>
    </row>
    <row r="3286" spans="25:28" ht="20.100000000000001" customHeight="1" x14ac:dyDescent="0.2">
      <c r="Y3286" s="19"/>
      <c r="AA3286" s="20"/>
      <c r="AB3286" s="21"/>
    </row>
    <row r="3287" spans="25:28" ht="20.100000000000001" customHeight="1" x14ac:dyDescent="0.2">
      <c r="Y3287" s="19"/>
      <c r="AA3287" s="20"/>
      <c r="AB3287" s="21"/>
    </row>
    <row r="3288" spans="25:28" ht="20.100000000000001" customHeight="1" x14ac:dyDescent="0.2">
      <c r="Y3288" s="19"/>
      <c r="AA3288" s="20"/>
      <c r="AB3288" s="21"/>
    </row>
    <row r="3289" spans="25:28" ht="20.100000000000001" customHeight="1" x14ac:dyDescent="0.2">
      <c r="Y3289" s="19"/>
      <c r="AA3289" s="20"/>
      <c r="AB3289" s="21"/>
    </row>
    <row r="3290" spans="25:28" ht="20.100000000000001" customHeight="1" x14ac:dyDescent="0.2">
      <c r="Y3290" s="19"/>
      <c r="AA3290" s="20"/>
      <c r="AB3290" s="21"/>
    </row>
    <row r="3291" spans="25:28" ht="20.100000000000001" customHeight="1" x14ac:dyDescent="0.2">
      <c r="Y3291" s="19"/>
      <c r="AA3291" s="20"/>
      <c r="AB3291" s="21"/>
    </row>
    <row r="3292" spans="25:28" ht="20.100000000000001" customHeight="1" x14ac:dyDescent="0.2">
      <c r="Y3292" s="19"/>
      <c r="AA3292" s="20"/>
      <c r="AB3292" s="21"/>
    </row>
    <row r="3293" spans="25:28" ht="20.100000000000001" customHeight="1" x14ac:dyDescent="0.2">
      <c r="Y3293" s="19"/>
      <c r="AA3293" s="20"/>
      <c r="AB3293" s="21"/>
    </row>
    <row r="3294" spans="25:28" ht="20.100000000000001" customHeight="1" x14ac:dyDescent="0.2">
      <c r="Y3294" s="19"/>
      <c r="AA3294" s="20"/>
      <c r="AB3294" s="21"/>
    </row>
    <row r="3295" spans="25:28" ht="20.100000000000001" customHeight="1" x14ac:dyDescent="0.2">
      <c r="Y3295" s="19"/>
      <c r="AA3295" s="20"/>
      <c r="AB3295" s="21"/>
    </row>
    <row r="3296" spans="25:28" ht="20.100000000000001" customHeight="1" x14ac:dyDescent="0.2">
      <c r="Y3296" s="19"/>
      <c r="AA3296" s="20"/>
      <c r="AB3296" s="21"/>
    </row>
    <row r="3297" spans="25:28" ht="20.100000000000001" customHeight="1" x14ac:dyDescent="0.2">
      <c r="Y3297" s="19"/>
      <c r="AA3297" s="20"/>
      <c r="AB3297" s="21"/>
    </row>
    <row r="3298" spans="25:28" ht="20.100000000000001" customHeight="1" x14ac:dyDescent="0.2">
      <c r="Y3298" s="19"/>
      <c r="AA3298" s="20"/>
      <c r="AB3298" s="21"/>
    </row>
    <row r="3299" spans="25:28" ht="20.100000000000001" customHeight="1" x14ac:dyDescent="0.2">
      <c r="Y3299" s="19"/>
      <c r="AA3299" s="20"/>
      <c r="AB3299" s="21"/>
    </row>
    <row r="3300" spans="25:28" ht="20.100000000000001" customHeight="1" x14ac:dyDescent="0.2">
      <c r="Y3300" s="19"/>
      <c r="AA3300" s="20"/>
      <c r="AB3300" s="21"/>
    </row>
    <row r="3301" spans="25:28" ht="20.100000000000001" customHeight="1" x14ac:dyDescent="0.2">
      <c r="Y3301" s="19"/>
      <c r="AA3301" s="20"/>
      <c r="AB3301" s="21"/>
    </row>
    <row r="3302" spans="25:28" ht="20.100000000000001" customHeight="1" x14ac:dyDescent="0.2">
      <c r="Y3302" s="19"/>
      <c r="AA3302" s="20"/>
      <c r="AB3302" s="21"/>
    </row>
    <row r="3303" spans="25:28" ht="20.100000000000001" customHeight="1" x14ac:dyDescent="0.2">
      <c r="Y3303" s="19"/>
      <c r="AA3303" s="20"/>
      <c r="AB3303" s="21"/>
    </row>
    <row r="3304" spans="25:28" ht="20.100000000000001" customHeight="1" x14ac:dyDescent="0.2">
      <c r="Y3304" s="19"/>
      <c r="AA3304" s="20"/>
      <c r="AB3304" s="21"/>
    </row>
    <row r="3305" spans="25:28" ht="20.100000000000001" customHeight="1" x14ac:dyDescent="0.2">
      <c r="Y3305" s="19"/>
      <c r="AA3305" s="20"/>
      <c r="AB3305" s="21"/>
    </row>
    <row r="3306" spans="25:28" ht="20.100000000000001" customHeight="1" x14ac:dyDescent="0.2">
      <c r="Y3306" s="19"/>
      <c r="AA3306" s="20"/>
      <c r="AB3306" s="21"/>
    </row>
    <row r="3307" spans="25:28" ht="20.100000000000001" customHeight="1" x14ac:dyDescent="0.2">
      <c r="Y3307" s="19"/>
      <c r="AA3307" s="20"/>
      <c r="AB3307" s="21"/>
    </row>
    <row r="3308" spans="25:28" ht="20.100000000000001" customHeight="1" x14ac:dyDescent="0.2">
      <c r="Y3308" s="19"/>
      <c r="AA3308" s="20"/>
      <c r="AB3308" s="21"/>
    </row>
    <row r="3309" spans="25:28" ht="20.100000000000001" customHeight="1" x14ac:dyDescent="0.2">
      <c r="Y3309" s="19"/>
      <c r="AA3309" s="20"/>
      <c r="AB3309" s="21"/>
    </row>
    <row r="3310" spans="25:28" ht="20.100000000000001" customHeight="1" x14ac:dyDescent="0.2">
      <c r="Y3310" s="19"/>
      <c r="AA3310" s="20"/>
      <c r="AB3310" s="21"/>
    </row>
    <row r="3311" spans="25:28" ht="20.100000000000001" customHeight="1" x14ac:dyDescent="0.2">
      <c r="Y3311" s="19"/>
      <c r="AA3311" s="20"/>
      <c r="AB3311" s="21"/>
    </row>
    <row r="3312" spans="25:28" ht="20.100000000000001" customHeight="1" x14ac:dyDescent="0.2">
      <c r="Y3312" s="19"/>
      <c r="AA3312" s="20"/>
      <c r="AB3312" s="21"/>
    </row>
    <row r="3313" spans="25:28" ht="20.100000000000001" customHeight="1" x14ac:dyDescent="0.2">
      <c r="Y3313" s="19"/>
      <c r="AA3313" s="20"/>
      <c r="AB3313" s="21"/>
    </row>
    <row r="3314" spans="25:28" ht="20.100000000000001" customHeight="1" x14ac:dyDescent="0.2">
      <c r="Y3314" s="19"/>
      <c r="AA3314" s="20"/>
      <c r="AB3314" s="21"/>
    </row>
    <row r="3315" spans="25:28" ht="20.100000000000001" customHeight="1" x14ac:dyDescent="0.2">
      <c r="Y3315" s="19"/>
      <c r="AA3315" s="20"/>
      <c r="AB3315" s="21"/>
    </row>
    <row r="3316" spans="25:28" ht="20.100000000000001" customHeight="1" x14ac:dyDescent="0.2">
      <c r="Y3316" s="19"/>
      <c r="AA3316" s="20"/>
      <c r="AB3316" s="21"/>
    </row>
    <row r="3317" spans="25:28" ht="20.100000000000001" customHeight="1" x14ac:dyDescent="0.2">
      <c r="Y3317" s="19"/>
      <c r="AA3317" s="20"/>
      <c r="AB3317" s="21"/>
    </row>
    <row r="3318" spans="25:28" ht="20.100000000000001" customHeight="1" x14ac:dyDescent="0.2">
      <c r="Y3318" s="19"/>
      <c r="AA3318" s="20"/>
      <c r="AB3318" s="21"/>
    </row>
    <row r="3319" spans="25:28" ht="20.100000000000001" customHeight="1" x14ac:dyDescent="0.2">
      <c r="Y3319" s="19"/>
      <c r="AA3319" s="20"/>
      <c r="AB3319" s="21"/>
    </row>
    <row r="3320" spans="25:28" ht="20.100000000000001" customHeight="1" x14ac:dyDescent="0.2">
      <c r="Y3320" s="19"/>
      <c r="AA3320" s="20"/>
      <c r="AB3320" s="21"/>
    </row>
    <row r="3321" spans="25:28" ht="20.100000000000001" customHeight="1" x14ac:dyDescent="0.2">
      <c r="Y3321" s="19"/>
      <c r="AA3321" s="20"/>
      <c r="AB3321" s="21"/>
    </row>
    <row r="3322" spans="25:28" ht="20.100000000000001" customHeight="1" x14ac:dyDescent="0.2">
      <c r="Y3322" s="19"/>
      <c r="AA3322" s="20"/>
      <c r="AB3322" s="21"/>
    </row>
    <row r="3323" spans="25:28" ht="20.100000000000001" customHeight="1" x14ac:dyDescent="0.2">
      <c r="Y3323" s="19"/>
      <c r="AA3323" s="20"/>
      <c r="AB3323" s="21"/>
    </row>
    <row r="3324" spans="25:28" ht="20.100000000000001" customHeight="1" x14ac:dyDescent="0.2">
      <c r="Y3324" s="19"/>
      <c r="AA3324" s="20"/>
      <c r="AB3324" s="21"/>
    </row>
    <row r="3325" spans="25:28" ht="20.100000000000001" customHeight="1" x14ac:dyDescent="0.2">
      <c r="Y3325" s="19"/>
      <c r="AA3325" s="20"/>
      <c r="AB3325" s="21"/>
    </row>
    <row r="3326" spans="25:28" ht="20.100000000000001" customHeight="1" x14ac:dyDescent="0.2">
      <c r="Y3326" s="19"/>
      <c r="AA3326" s="20"/>
      <c r="AB3326" s="21"/>
    </row>
    <row r="3327" spans="25:28" ht="20.100000000000001" customHeight="1" x14ac:dyDescent="0.2">
      <c r="Y3327" s="19"/>
      <c r="AA3327" s="20"/>
      <c r="AB3327" s="21"/>
    </row>
    <row r="3328" spans="25:28" ht="20.100000000000001" customHeight="1" x14ac:dyDescent="0.2">
      <c r="Y3328" s="19"/>
      <c r="AA3328" s="20"/>
      <c r="AB3328" s="21"/>
    </row>
    <row r="3329" spans="25:28" ht="20.100000000000001" customHeight="1" x14ac:dyDescent="0.2">
      <c r="Y3329" s="19"/>
      <c r="AA3329" s="20"/>
      <c r="AB3329" s="21"/>
    </row>
    <row r="3330" spans="25:28" ht="20.100000000000001" customHeight="1" x14ac:dyDescent="0.2">
      <c r="Y3330" s="19"/>
      <c r="AA3330" s="20"/>
      <c r="AB3330" s="21"/>
    </row>
    <row r="3331" spans="25:28" ht="20.100000000000001" customHeight="1" x14ac:dyDescent="0.2">
      <c r="Y3331" s="19"/>
      <c r="AA3331" s="20"/>
      <c r="AB3331" s="21"/>
    </row>
    <row r="3332" spans="25:28" ht="20.100000000000001" customHeight="1" x14ac:dyDescent="0.2">
      <c r="Y3332" s="19"/>
      <c r="AA3332" s="20"/>
      <c r="AB3332" s="21"/>
    </row>
    <row r="3333" spans="25:28" ht="20.100000000000001" customHeight="1" x14ac:dyDescent="0.2">
      <c r="Y3333" s="19"/>
      <c r="AA3333" s="20"/>
      <c r="AB3333" s="21"/>
    </row>
    <row r="3334" spans="25:28" ht="20.100000000000001" customHeight="1" x14ac:dyDescent="0.2">
      <c r="Y3334" s="19"/>
      <c r="AA3334" s="20"/>
      <c r="AB3334" s="21"/>
    </row>
    <row r="3335" spans="25:28" ht="20.100000000000001" customHeight="1" x14ac:dyDescent="0.2">
      <c r="Y3335" s="19"/>
      <c r="AA3335" s="20"/>
      <c r="AB3335" s="21"/>
    </row>
    <row r="3336" spans="25:28" ht="20.100000000000001" customHeight="1" x14ac:dyDescent="0.2">
      <c r="Y3336" s="19"/>
      <c r="AA3336" s="20"/>
      <c r="AB3336" s="21"/>
    </row>
    <row r="3337" spans="25:28" ht="20.100000000000001" customHeight="1" x14ac:dyDescent="0.2">
      <c r="Y3337" s="19"/>
      <c r="AA3337" s="20"/>
      <c r="AB3337" s="21"/>
    </row>
    <row r="3338" spans="25:28" ht="20.100000000000001" customHeight="1" x14ac:dyDescent="0.2">
      <c r="Y3338" s="19"/>
      <c r="AA3338" s="20"/>
      <c r="AB3338" s="21"/>
    </row>
    <row r="3339" spans="25:28" ht="20.100000000000001" customHeight="1" x14ac:dyDescent="0.2">
      <c r="Y3339" s="19"/>
      <c r="AA3339" s="20"/>
      <c r="AB3339" s="21"/>
    </row>
    <row r="3340" spans="25:28" ht="20.100000000000001" customHeight="1" x14ac:dyDescent="0.2">
      <c r="Y3340" s="19"/>
      <c r="AA3340" s="20"/>
      <c r="AB3340" s="21"/>
    </row>
    <row r="3341" spans="25:28" ht="20.100000000000001" customHeight="1" x14ac:dyDescent="0.2">
      <c r="Y3341" s="19"/>
      <c r="AA3341" s="20"/>
      <c r="AB3341" s="21"/>
    </row>
    <row r="3342" spans="25:28" ht="20.100000000000001" customHeight="1" x14ac:dyDescent="0.2">
      <c r="Y3342" s="19"/>
      <c r="AA3342" s="20"/>
      <c r="AB3342" s="21"/>
    </row>
    <row r="3343" spans="25:28" ht="20.100000000000001" customHeight="1" x14ac:dyDescent="0.2">
      <c r="Y3343" s="19"/>
      <c r="AA3343" s="20"/>
      <c r="AB3343" s="21"/>
    </row>
    <row r="3344" spans="25:28" ht="20.100000000000001" customHeight="1" x14ac:dyDescent="0.2">
      <c r="Y3344" s="19"/>
      <c r="AA3344" s="20"/>
      <c r="AB3344" s="21"/>
    </row>
    <row r="3345" spans="25:28" ht="20.100000000000001" customHeight="1" x14ac:dyDescent="0.2">
      <c r="Y3345" s="19"/>
      <c r="AA3345" s="20"/>
      <c r="AB3345" s="21"/>
    </row>
    <row r="3346" spans="25:28" ht="20.100000000000001" customHeight="1" x14ac:dyDescent="0.2">
      <c r="Y3346" s="19"/>
      <c r="AA3346" s="20"/>
      <c r="AB3346" s="21"/>
    </row>
    <row r="3347" spans="25:28" ht="20.100000000000001" customHeight="1" x14ac:dyDescent="0.2">
      <c r="Y3347" s="19"/>
      <c r="AA3347" s="20"/>
      <c r="AB3347" s="21"/>
    </row>
    <row r="3348" spans="25:28" ht="20.100000000000001" customHeight="1" x14ac:dyDescent="0.2">
      <c r="Y3348" s="19"/>
      <c r="AA3348" s="20"/>
      <c r="AB3348" s="21"/>
    </row>
    <row r="3349" spans="25:28" ht="20.100000000000001" customHeight="1" x14ac:dyDescent="0.2">
      <c r="Y3349" s="19"/>
      <c r="AA3349" s="20"/>
      <c r="AB3349" s="21"/>
    </row>
    <row r="3350" spans="25:28" ht="20.100000000000001" customHeight="1" x14ac:dyDescent="0.2">
      <c r="Y3350" s="19"/>
      <c r="AA3350" s="20"/>
      <c r="AB3350" s="21"/>
    </row>
    <row r="3351" spans="25:28" ht="20.100000000000001" customHeight="1" x14ac:dyDescent="0.2">
      <c r="Y3351" s="19"/>
      <c r="AA3351" s="20"/>
      <c r="AB3351" s="21"/>
    </row>
    <row r="3352" spans="25:28" ht="20.100000000000001" customHeight="1" x14ac:dyDescent="0.2">
      <c r="Y3352" s="19"/>
      <c r="AA3352" s="20"/>
      <c r="AB3352" s="21"/>
    </row>
    <row r="3353" spans="25:28" ht="20.100000000000001" customHeight="1" x14ac:dyDescent="0.2">
      <c r="Y3353" s="19"/>
      <c r="AA3353" s="20"/>
      <c r="AB3353" s="21"/>
    </row>
    <row r="3354" spans="25:28" ht="20.100000000000001" customHeight="1" x14ac:dyDescent="0.2">
      <c r="Y3354" s="19"/>
      <c r="AA3354" s="20"/>
      <c r="AB3354" s="21"/>
    </row>
    <row r="3355" spans="25:28" ht="20.100000000000001" customHeight="1" x14ac:dyDescent="0.2">
      <c r="Y3355" s="19"/>
      <c r="AA3355" s="20"/>
      <c r="AB3355" s="21"/>
    </row>
    <row r="3356" spans="25:28" ht="20.100000000000001" customHeight="1" x14ac:dyDescent="0.2">
      <c r="Y3356" s="19"/>
      <c r="AA3356" s="20"/>
      <c r="AB3356" s="21"/>
    </row>
    <row r="3357" spans="25:28" ht="20.100000000000001" customHeight="1" x14ac:dyDescent="0.2">
      <c r="Y3357" s="19"/>
      <c r="AA3357" s="20"/>
      <c r="AB3357" s="21"/>
    </row>
    <row r="3358" spans="25:28" ht="20.100000000000001" customHeight="1" x14ac:dyDescent="0.2">
      <c r="Y3358" s="19"/>
      <c r="AA3358" s="20"/>
      <c r="AB3358" s="21"/>
    </row>
    <row r="3359" spans="25:28" ht="20.100000000000001" customHeight="1" x14ac:dyDescent="0.2">
      <c r="Y3359" s="19"/>
      <c r="AA3359" s="20"/>
      <c r="AB3359" s="21"/>
    </row>
    <row r="3360" spans="25:28" ht="20.100000000000001" customHeight="1" x14ac:dyDescent="0.2">
      <c r="Y3360" s="19"/>
      <c r="AA3360" s="20"/>
      <c r="AB3360" s="21"/>
    </row>
    <row r="3361" spans="25:28" ht="20.100000000000001" customHeight="1" x14ac:dyDescent="0.2">
      <c r="Y3361" s="19"/>
      <c r="AA3361" s="20"/>
      <c r="AB3361" s="21"/>
    </row>
    <row r="3362" spans="25:28" ht="20.100000000000001" customHeight="1" x14ac:dyDescent="0.2">
      <c r="Y3362" s="19"/>
      <c r="AA3362" s="20"/>
      <c r="AB3362" s="21"/>
    </row>
    <row r="3363" spans="25:28" ht="20.100000000000001" customHeight="1" x14ac:dyDescent="0.2">
      <c r="Y3363" s="19"/>
      <c r="AA3363" s="20"/>
      <c r="AB3363" s="21"/>
    </row>
    <row r="3364" spans="25:28" ht="20.100000000000001" customHeight="1" x14ac:dyDescent="0.2">
      <c r="Y3364" s="19"/>
      <c r="AA3364" s="20"/>
      <c r="AB3364" s="21"/>
    </row>
    <row r="3365" spans="25:28" ht="20.100000000000001" customHeight="1" x14ac:dyDescent="0.2">
      <c r="Y3365" s="19"/>
      <c r="AA3365" s="20"/>
      <c r="AB3365" s="21"/>
    </row>
    <row r="3366" spans="25:28" ht="20.100000000000001" customHeight="1" x14ac:dyDescent="0.2">
      <c r="Y3366" s="19"/>
      <c r="AA3366" s="20"/>
      <c r="AB3366" s="21"/>
    </row>
    <row r="3367" spans="25:28" ht="20.100000000000001" customHeight="1" x14ac:dyDescent="0.2">
      <c r="Y3367" s="19"/>
      <c r="AA3367" s="20"/>
      <c r="AB3367" s="21"/>
    </row>
    <row r="3368" spans="25:28" ht="20.100000000000001" customHeight="1" x14ac:dyDescent="0.2">
      <c r="Y3368" s="19"/>
      <c r="AA3368" s="20"/>
      <c r="AB3368" s="21"/>
    </row>
    <row r="3369" spans="25:28" ht="20.100000000000001" customHeight="1" x14ac:dyDescent="0.2">
      <c r="Y3369" s="19"/>
      <c r="AA3369" s="20"/>
      <c r="AB3369" s="21"/>
    </row>
    <row r="3370" spans="25:28" ht="20.100000000000001" customHeight="1" x14ac:dyDescent="0.2">
      <c r="Y3370" s="19"/>
      <c r="AA3370" s="20"/>
      <c r="AB3370" s="21"/>
    </row>
    <row r="3371" spans="25:28" ht="20.100000000000001" customHeight="1" x14ac:dyDescent="0.2">
      <c r="Y3371" s="19"/>
      <c r="AA3371" s="20"/>
      <c r="AB3371" s="21"/>
    </row>
    <row r="3372" spans="25:28" ht="20.100000000000001" customHeight="1" x14ac:dyDescent="0.2">
      <c r="Y3372" s="19"/>
      <c r="AA3372" s="20"/>
      <c r="AB3372" s="21"/>
    </row>
    <row r="3373" spans="25:28" ht="20.100000000000001" customHeight="1" x14ac:dyDescent="0.2">
      <c r="Y3373" s="19"/>
      <c r="AA3373" s="20"/>
      <c r="AB3373" s="21"/>
    </row>
    <row r="3374" spans="25:28" ht="20.100000000000001" customHeight="1" x14ac:dyDescent="0.2">
      <c r="Y3374" s="19"/>
      <c r="AA3374" s="20"/>
      <c r="AB3374" s="21"/>
    </row>
    <row r="3375" spans="25:28" ht="20.100000000000001" customHeight="1" x14ac:dyDescent="0.2">
      <c r="Y3375" s="19"/>
      <c r="AA3375" s="20"/>
      <c r="AB3375" s="21"/>
    </row>
    <row r="3376" spans="25:28" ht="20.100000000000001" customHeight="1" x14ac:dyDescent="0.2">
      <c r="Y3376" s="19"/>
      <c r="AA3376" s="20"/>
      <c r="AB3376" s="21"/>
    </row>
    <row r="3377" spans="25:28" ht="20.100000000000001" customHeight="1" x14ac:dyDescent="0.2">
      <c r="Y3377" s="19"/>
      <c r="AA3377" s="20"/>
      <c r="AB3377" s="21"/>
    </row>
    <row r="3378" spans="25:28" ht="20.100000000000001" customHeight="1" x14ac:dyDescent="0.2">
      <c r="Y3378" s="19"/>
      <c r="AA3378" s="20"/>
      <c r="AB3378" s="21"/>
    </row>
    <row r="3379" spans="25:28" ht="20.100000000000001" customHeight="1" x14ac:dyDescent="0.2">
      <c r="Y3379" s="19"/>
      <c r="AA3379" s="20"/>
      <c r="AB3379" s="21"/>
    </row>
    <row r="3380" spans="25:28" ht="20.100000000000001" customHeight="1" x14ac:dyDescent="0.2">
      <c r="Y3380" s="19"/>
      <c r="AA3380" s="20"/>
      <c r="AB3380" s="21"/>
    </row>
    <row r="3381" spans="25:28" ht="20.100000000000001" customHeight="1" x14ac:dyDescent="0.2">
      <c r="Y3381" s="19"/>
      <c r="AA3381" s="20"/>
      <c r="AB3381" s="21"/>
    </row>
    <row r="3382" spans="25:28" ht="20.100000000000001" customHeight="1" x14ac:dyDescent="0.2">
      <c r="Y3382" s="19"/>
      <c r="AA3382" s="20"/>
      <c r="AB3382" s="21"/>
    </row>
    <row r="3383" spans="25:28" ht="20.100000000000001" customHeight="1" x14ac:dyDescent="0.2">
      <c r="Y3383" s="19"/>
      <c r="AA3383" s="20"/>
      <c r="AB3383" s="21"/>
    </row>
    <row r="3384" spans="25:28" ht="20.100000000000001" customHeight="1" x14ac:dyDescent="0.2">
      <c r="Y3384" s="19"/>
      <c r="AA3384" s="20"/>
      <c r="AB3384" s="21"/>
    </row>
    <row r="3385" spans="25:28" ht="20.100000000000001" customHeight="1" x14ac:dyDescent="0.2">
      <c r="Y3385" s="19"/>
      <c r="AA3385" s="20"/>
      <c r="AB3385" s="21"/>
    </row>
    <row r="3386" spans="25:28" ht="20.100000000000001" customHeight="1" x14ac:dyDescent="0.2">
      <c r="Y3386" s="19"/>
      <c r="AA3386" s="20"/>
      <c r="AB3386" s="21"/>
    </row>
    <row r="3387" spans="25:28" ht="20.100000000000001" customHeight="1" x14ac:dyDescent="0.2">
      <c r="Y3387" s="19"/>
      <c r="AA3387" s="20"/>
      <c r="AB3387" s="21"/>
    </row>
    <row r="3388" spans="25:28" ht="20.100000000000001" customHeight="1" x14ac:dyDescent="0.2">
      <c r="Y3388" s="19"/>
      <c r="AA3388" s="20"/>
      <c r="AB3388" s="21"/>
    </row>
    <row r="3389" spans="25:28" ht="20.100000000000001" customHeight="1" x14ac:dyDescent="0.2">
      <c r="Y3389" s="19"/>
      <c r="AA3389" s="20"/>
      <c r="AB3389" s="21"/>
    </row>
    <row r="3390" spans="25:28" ht="20.100000000000001" customHeight="1" x14ac:dyDescent="0.2">
      <c r="Y3390" s="19"/>
      <c r="AA3390" s="20"/>
      <c r="AB3390" s="21"/>
    </row>
    <row r="3391" spans="25:28" ht="20.100000000000001" customHeight="1" x14ac:dyDescent="0.2">
      <c r="Y3391" s="19"/>
      <c r="AA3391" s="20"/>
      <c r="AB3391" s="21"/>
    </row>
    <row r="3392" spans="25:28" ht="20.100000000000001" customHeight="1" x14ac:dyDescent="0.2">
      <c r="Y3392" s="19"/>
      <c r="AA3392" s="20"/>
      <c r="AB3392" s="21"/>
    </row>
    <row r="3393" spans="25:28" ht="20.100000000000001" customHeight="1" x14ac:dyDescent="0.2">
      <c r="Y3393" s="19"/>
      <c r="AA3393" s="20"/>
      <c r="AB3393" s="21"/>
    </row>
    <row r="3394" spans="25:28" ht="20.100000000000001" customHeight="1" x14ac:dyDescent="0.2">
      <c r="Y3394" s="19"/>
      <c r="AA3394" s="20"/>
      <c r="AB3394" s="21"/>
    </row>
    <row r="3395" spans="25:28" ht="20.100000000000001" customHeight="1" x14ac:dyDescent="0.2">
      <c r="Y3395" s="19"/>
      <c r="AA3395" s="20"/>
      <c r="AB3395" s="21"/>
    </row>
    <row r="3396" spans="25:28" ht="20.100000000000001" customHeight="1" x14ac:dyDescent="0.2">
      <c r="Y3396" s="19"/>
      <c r="AA3396" s="20"/>
      <c r="AB3396" s="21"/>
    </row>
    <row r="3397" spans="25:28" ht="20.100000000000001" customHeight="1" x14ac:dyDescent="0.2">
      <c r="Y3397" s="19"/>
      <c r="AA3397" s="20"/>
      <c r="AB3397" s="21"/>
    </row>
    <row r="3398" spans="25:28" ht="20.100000000000001" customHeight="1" x14ac:dyDescent="0.2">
      <c r="Y3398" s="19"/>
      <c r="AA3398" s="20"/>
      <c r="AB3398" s="21"/>
    </row>
    <row r="3399" spans="25:28" ht="20.100000000000001" customHeight="1" x14ac:dyDescent="0.2">
      <c r="Y3399" s="19"/>
      <c r="AA3399" s="20"/>
      <c r="AB3399" s="21"/>
    </row>
    <row r="3400" spans="25:28" ht="20.100000000000001" customHeight="1" x14ac:dyDescent="0.2">
      <c r="Y3400" s="19"/>
      <c r="AA3400" s="20"/>
      <c r="AB3400" s="21"/>
    </row>
    <row r="3401" spans="25:28" ht="20.100000000000001" customHeight="1" x14ac:dyDescent="0.2">
      <c r="Y3401" s="19"/>
      <c r="AA3401" s="20"/>
      <c r="AB3401" s="21"/>
    </row>
    <row r="3402" spans="25:28" ht="20.100000000000001" customHeight="1" x14ac:dyDescent="0.2">
      <c r="Y3402" s="19"/>
      <c r="AA3402" s="20"/>
      <c r="AB3402" s="21"/>
    </row>
    <row r="3403" spans="25:28" ht="20.100000000000001" customHeight="1" x14ac:dyDescent="0.2">
      <c r="Y3403" s="19"/>
      <c r="AA3403" s="20"/>
      <c r="AB3403" s="21"/>
    </row>
    <row r="3404" spans="25:28" ht="20.100000000000001" customHeight="1" x14ac:dyDescent="0.2">
      <c r="Y3404" s="19"/>
      <c r="AA3404" s="20"/>
      <c r="AB3404" s="21"/>
    </row>
    <row r="3405" spans="25:28" ht="20.100000000000001" customHeight="1" x14ac:dyDescent="0.2">
      <c r="Y3405" s="19"/>
      <c r="AA3405" s="20"/>
      <c r="AB3405" s="21"/>
    </row>
    <row r="3406" spans="25:28" ht="20.100000000000001" customHeight="1" x14ac:dyDescent="0.2">
      <c r="Y3406" s="19"/>
      <c r="AA3406" s="20"/>
      <c r="AB3406" s="21"/>
    </row>
    <row r="3407" spans="25:28" ht="20.100000000000001" customHeight="1" x14ac:dyDescent="0.2">
      <c r="Y3407" s="19"/>
      <c r="AA3407" s="20"/>
      <c r="AB3407" s="21"/>
    </row>
    <row r="3408" spans="25:28" ht="20.100000000000001" customHeight="1" x14ac:dyDescent="0.2">
      <c r="Y3408" s="19"/>
      <c r="AA3408" s="20"/>
      <c r="AB3408" s="21"/>
    </row>
    <row r="3409" spans="25:28" ht="20.100000000000001" customHeight="1" x14ac:dyDescent="0.2">
      <c r="Y3409" s="19"/>
      <c r="AA3409" s="20"/>
      <c r="AB3409" s="21"/>
    </row>
    <row r="3410" spans="25:28" ht="20.100000000000001" customHeight="1" x14ac:dyDescent="0.2">
      <c r="Y3410" s="19"/>
      <c r="AA3410" s="20"/>
      <c r="AB3410" s="21"/>
    </row>
    <row r="3411" spans="25:28" ht="20.100000000000001" customHeight="1" x14ac:dyDescent="0.2">
      <c r="Y3411" s="19"/>
      <c r="AA3411" s="20"/>
      <c r="AB3411" s="21"/>
    </row>
    <row r="3412" spans="25:28" ht="20.100000000000001" customHeight="1" x14ac:dyDescent="0.2">
      <c r="Y3412" s="19"/>
      <c r="AA3412" s="20"/>
      <c r="AB3412" s="21"/>
    </row>
    <row r="3413" spans="25:28" ht="20.100000000000001" customHeight="1" x14ac:dyDescent="0.2">
      <c r="Y3413" s="19"/>
      <c r="AA3413" s="20"/>
      <c r="AB3413" s="21"/>
    </row>
    <row r="3414" spans="25:28" ht="20.100000000000001" customHeight="1" x14ac:dyDescent="0.2">
      <c r="Y3414" s="19"/>
      <c r="AA3414" s="20"/>
      <c r="AB3414" s="21"/>
    </row>
    <row r="3415" spans="25:28" ht="20.100000000000001" customHeight="1" x14ac:dyDescent="0.2">
      <c r="Y3415" s="19"/>
      <c r="AA3415" s="20"/>
      <c r="AB3415" s="21"/>
    </row>
    <row r="3416" spans="25:28" ht="20.100000000000001" customHeight="1" x14ac:dyDescent="0.2">
      <c r="Y3416" s="19"/>
      <c r="AA3416" s="20"/>
      <c r="AB3416" s="21"/>
    </row>
    <row r="3417" spans="25:28" ht="20.100000000000001" customHeight="1" x14ac:dyDescent="0.2">
      <c r="Y3417" s="19"/>
      <c r="AA3417" s="20"/>
      <c r="AB3417" s="21"/>
    </row>
    <row r="3418" spans="25:28" ht="20.100000000000001" customHeight="1" x14ac:dyDescent="0.2">
      <c r="Y3418" s="19"/>
      <c r="AA3418" s="20"/>
      <c r="AB3418" s="21"/>
    </row>
    <row r="3419" spans="25:28" ht="20.100000000000001" customHeight="1" x14ac:dyDescent="0.2">
      <c r="Y3419" s="19"/>
      <c r="AA3419" s="20"/>
      <c r="AB3419" s="21"/>
    </row>
    <row r="3420" spans="25:28" ht="20.100000000000001" customHeight="1" x14ac:dyDescent="0.2">
      <c r="Y3420" s="19"/>
      <c r="AA3420" s="20"/>
      <c r="AB3420" s="21"/>
    </row>
    <row r="3421" spans="25:28" ht="20.100000000000001" customHeight="1" x14ac:dyDescent="0.2">
      <c r="Y3421" s="19"/>
      <c r="AA3421" s="20"/>
      <c r="AB3421" s="21"/>
    </row>
    <row r="3422" spans="25:28" ht="20.100000000000001" customHeight="1" x14ac:dyDescent="0.2">
      <c r="Y3422" s="19"/>
      <c r="AA3422" s="20"/>
      <c r="AB3422" s="21"/>
    </row>
    <row r="3423" spans="25:28" ht="20.100000000000001" customHeight="1" x14ac:dyDescent="0.2">
      <c r="Y3423" s="19"/>
      <c r="AA3423" s="20"/>
      <c r="AB3423" s="21"/>
    </row>
    <row r="3424" spans="25:28" ht="20.100000000000001" customHeight="1" x14ac:dyDescent="0.2">
      <c r="Y3424" s="19"/>
      <c r="AA3424" s="20"/>
      <c r="AB3424" s="21"/>
    </row>
    <row r="3425" spans="25:28" ht="20.100000000000001" customHeight="1" x14ac:dyDescent="0.2">
      <c r="Y3425" s="19"/>
      <c r="AA3425" s="20"/>
      <c r="AB3425" s="21"/>
    </row>
    <row r="3426" spans="25:28" ht="20.100000000000001" customHeight="1" x14ac:dyDescent="0.2">
      <c r="Y3426" s="19"/>
      <c r="AA3426" s="20"/>
      <c r="AB3426" s="21"/>
    </row>
    <row r="3427" spans="25:28" ht="20.100000000000001" customHeight="1" x14ac:dyDescent="0.2">
      <c r="Y3427" s="19"/>
      <c r="AA3427" s="20"/>
      <c r="AB3427" s="21"/>
    </row>
    <row r="3428" spans="25:28" ht="20.100000000000001" customHeight="1" x14ac:dyDescent="0.2">
      <c r="Y3428" s="19"/>
      <c r="AA3428" s="20"/>
      <c r="AB3428" s="21"/>
    </row>
    <row r="3429" spans="25:28" ht="20.100000000000001" customHeight="1" x14ac:dyDescent="0.2">
      <c r="Y3429" s="19"/>
      <c r="AA3429" s="20"/>
      <c r="AB3429" s="21"/>
    </row>
    <row r="3430" spans="25:28" ht="20.100000000000001" customHeight="1" x14ac:dyDescent="0.2">
      <c r="Y3430" s="19"/>
      <c r="AA3430" s="20"/>
      <c r="AB3430" s="21"/>
    </row>
    <row r="3431" spans="25:28" ht="20.100000000000001" customHeight="1" x14ac:dyDescent="0.2">
      <c r="Y3431" s="19"/>
      <c r="AA3431" s="20"/>
      <c r="AB3431" s="21"/>
    </row>
    <row r="3432" spans="25:28" ht="20.100000000000001" customHeight="1" x14ac:dyDescent="0.2">
      <c r="Y3432" s="19"/>
      <c r="AA3432" s="20"/>
      <c r="AB3432" s="21"/>
    </row>
    <row r="3433" spans="25:28" ht="20.100000000000001" customHeight="1" x14ac:dyDescent="0.2">
      <c r="Y3433" s="19"/>
      <c r="AA3433" s="20"/>
      <c r="AB3433" s="21"/>
    </row>
    <row r="3434" spans="25:28" ht="20.100000000000001" customHeight="1" x14ac:dyDescent="0.2">
      <c r="Y3434" s="19"/>
      <c r="AA3434" s="20"/>
      <c r="AB3434" s="21"/>
    </row>
    <row r="3435" spans="25:28" ht="20.100000000000001" customHeight="1" x14ac:dyDescent="0.2">
      <c r="Y3435" s="19"/>
      <c r="AA3435" s="20"/>
      <c r="AB3435" s="21"/>
    </row>
    <row r="3436" spans="25:28" ht="20.100000000000001" customHeight="1" x14ac:dyDescent="0.2">
      <c r="Y3436" s="19"/>
      <c r="AA3436" s="20"/>
      <c r="AB3436" s="21"/>
    </row>
    <row r="3437" spans="25:28" ht="20.100000000000001" customHeight="1" x14ac:dyDescent="0.2">
      <c r="Y3437" s="19"/>
      <c r="AA3437" s="20"/>
      <c r="AB3437" s="21"/>
    </row>
    <row r="3438" spans="25:28" ht="20.100000000000001" customHeight="1" x14ac:dyDescent="0.2">
      <c r="Y3438" s="19"/>
      <c r="AA3438" s="20"/>
      <c r="AB3438" s="21"/>
    </row>
    <row r="3439" spans="25:28" ht="20.100000000000001" customHeight="1" x14ac:dyDescent="0.2">
      <c r="Y3439" s="19"/>
      <c r="AA3439" s="20"/>
      <c r="AB3439" s="21"/>
    </row>
    <row r="3440" spans="25:28" ht="20.100000000000001" customHeight="1" x14ac:dyDescent="0.2">
      <c r="Y3440" s="19"/>
      <c r="AA3440" s="20"/>
      <c r="AB3440" s="21"/>
    </row>
    <row r="3441" spans="25:28" ht="20.100000000000001" customHeight="1" x14ac:dyDescent="0.2">
      <c r="Y3441" s="19"/>
      <c r="AA3441" s="20"/>
      <c r="AB3441" s="21"/>
    </row>
    <row r="3442" spans="25:28" ht="20.100000000000001" customHeight="1" x14ac:dyDescent="0.2">
      <c r="Y3442" s="19"/>
      <c r="AA3442" s="20"/>
      <c r="AB3442" s="21"/>
    </row>
    <row r="3443" spans="25:28" ht="20.100000000000001" customHeight="1" x14ac:dyDescent="0.2">
      <c r="Y3443" s="19"/>
      <c r="AA3443" s="20"/>
      <c r="AB3443" s="21"/>
    </row>
    <row r="3444" spans="25:28" ht="20.100000000000001" customHeight="1" x14ac:dyDescent="0.2">
      <c r="Y3444" s="19"/>
      <c r="AA3444" s="20"/>
      <c r="AB3444" s="21"/>
    </row>
    <row r="3445" spans="25:28" ht="20.100000000000001" customHeight="1" x14ac:dyDescent="0.2">
      <c r="Y3445" s="19"/>
      <c r="AA3445" s="20"/>
      <c r="AB3445" s="21"/>
    </row>
    <row r="3446" spans="25:28" ht="20.100000000000001" customHeight="1" x14ac:dyDescent="0.2">
      <c r="Y3446" s="19"/>
      <c r="AA3446" s="20"/>
      <c r="AB3446" s="21"/>
    </row>
    <row r="3447" spans="25:28" ht="20.100000000000001" customHeight="1" x14ac:dyDescent="0.2">
      <c r="Y3447" s="19"/>
      <c r="AA3447" s="20"/>
      <c r="AB3447" s="21"/>
    </row>
    <row r="3448" spans="25:28" ht="20.100000000000001" customHeight="1" x14ac:dyDescent="0.2">
      <c r="Y3448" s="19"/>
      <c r="AA3448" s="20"/>
      <c r="AB3448" s="21"/>
    </row>
    <row r="3449" spans="25:28" ht="20.100000000000001" customHeight="1" x14ac:dyDescent="0.2">
      <c r="Y3449" s="19"/>
      <c r="AA3449" s="20"/>
      <c r="AB3449" s="21"/>
    </row>
    <row r="3450" spans="25:28" ht="20.100000000000001" customHeight="1" x14ac:dyDescent="0.2">
      <c r="Y3450" s="19"/>
      <c r="AA3450" s="20"/>
      <c r="AB3450" s="21"/>
    </row>
    <row r="3451" spans="25:28" ht="20.100000000000001" customHeight="1" x14ac:dyDescent="0.2">
      <c r="Y3451" s="19"/>
      <c r="AA3451" s="20"/>
      <c r="AB3451" s="21"/>
    </row>
    <row r="3452" spans="25:28" ht="20.100000000000001" customHeight="1" x14ac:dyDescent="0.2">
      <c r="Y3452" s="19"/>
      <c r="AA3452" s="20"/>
      <c r="AB3452" s="21"/>
    </row>
    <row r="3453" spans="25:28" ht="20.100000000000001" customHeight="1" x14ac:dyDescent="0.2">
      <c r="Y3453" s="19"/>
      <c r="AA3453" s="20"/>
      <c r="AB3453" s="21"/>
    </row>
    <row r="3454" spans="25:28" ht="20.100000000000001" customHeight="1" x14ac:dyDescent="0.2">
      <c r="Y3454" s="19"/>
      <c r="AA3454" s="20"/>
      <c r="AB3454" s="21"/>
    </row>
    <row r="3455" spans="25:28" ht="20.100000000000001" customHeight="1" x14ac:dyDescent="0.2">
      <c r="Y3455" s="19"/>
      <c r="AA3455" s="20"/>
      <c r="AB3455" s="21"/>
    </row>
    <row r="3456" spans="25:28" ht="20.100000000000001" customHeight="1" x14ac:dyDescent="0.2">
      <c r="Y3456" s="19"/>
      <c r="AA3456" s="20"/>
      <c r="AB3456" s="21"/>
    </row>
    <row r="3457" spans="25:28" ht="20.100000000000001" customHeight="1" x14ac:dyDescent="0.2">
      <c r="Y3457" s="19"/>
      <c r="AA3457" s="20"/>
      <c r="AB3457" s="21"/>
    </row>
    <row r="3458" spans="25:28" ht="20.100000000000001" customHeight="1" x14ac:dyDescent="0.2">
      <c r="Y3458" s="19"/>
      <c r="AA3458" s="20"/>
      <c r="AB3458" s="21"/>
    </row>
    <row r="3459" spans="25:28" ht="20.100000000000001" customHeight="1" x14ac:dyDescent="0.2">
      <c r="Y3459" s="19"/>
      <c r="AA3459" s="20"/>
      <c r="AB3459" s="21"/>
    </row>
    <row r="3460" spans="25:28" ht="20.100000000000001" customHeight="1" x14ac:dyDescent="0.2">
      <c r="Y3460" s="19"/>
      <c r="AA3460" s="20"/>
      <c r="AB3460" s="21"/>
    </row>
    <row r="3461" spans="25:28" ht="20.100000000000001" customHeight="1" x14ac:dyDescent="0.2">
      <c r="Y3461" s="19"/>
      <c r="AA3461" s="20"/>
      <c r="AB3461" s="21"/>
    </row>
    <row r="3462" spans="25:28" ht="20.100000000000001" customHeight="1" x14ac:dyDescent="0.2">
      <c r="Y3462" s="19"/>
      <c r="AA3462" s="20"/>
      <c r="AB3462" s="21"/>
    </row>
    <row r="3463" spans="25:28" ht="20.100000000000001" customHeight="1" x14ac:dyDescent="0.2">
      <c r="Y3463" s="19"/>
      <c r="AA3463" s="20"/>
      <c r="AB3463" s="21"/>
    </row>
    <row r="3464" spans="25:28" ht="20.100000000000001" customHeight="1" x14ac:dyDescent="0.2">
      <c r="Y3464" s="19"/>
      <c r="AA3464" s="20"/>
      <c r="AB3464" s="21"/>
    </row>
    <row r="3465" spans="25:28" ht="20.100000000000001" customHeight="1" x14ac:dyDescent="0.2">
      <c r="Y3465" s="19"/>
      <c r="AA3465" s="20"/>
      <c r="AB3465" s="21"/>
    </row>
    <row r="3466" spans="25:28" ht="20.100000000000001" customHeight="1" x14ac:dyDescent="0.2">
      <c r="Y3466" s="19"/>
      <c r="AA3466" s="20"/>
      <c r="AB3466" s="21"/>
    </row>
    <row r="3467" spans="25:28" ht="20.100000000000001" customHeight="1" x14ac:dyDescent="0.2">
      <c r="Y3467" s="19"/>
      <c r="AA3467" s="20"/>
      <c r="AB3467" s="21"/>
    </row>
    <row r="3468" spans="25:28" ht="20.100000000000001" customHeight="1" x14ac:dyDescent="0.2">
      <c r="Y3468" s="19"/>
      <c r="AA3468" s="20"/>
      <c r="AB3468" s="21"/>
    </row>
    <row r="3469" spans="25:28" ht="20.100000000000001" customHeight="1" x14ac:dyDescent="0.2">
      <c r="Y3469" s="19"/>
      <c r="AA3469" s="20"/>
      <c r="AB3469" s="21"/>
    </row>
    <row r="3470" spans="25:28" ht="20.100000000000001" customHeight="1" x14ac:dyDescent="0.2">
      <c r="Y3470" s="19"/>
      <c r="AA3470" s="20"/>
      <c r="AB3470" s="21"/>
    </row>
    <row r="3471" spans="25:28" ht="20.100000000000001" customHeight="1" x14ac:dyDescent="0.2">
      <c r="Y3471" s="19"/>
      <c r="AA3471" s="20"/>
      <c r="AB3471" s="21"/>
    </row>
    <row r="3472" spans="25:28" ht="20.100000000000001" customHeight="1" x14ac:dyDescent="0.2">
      <c r="Y3472" s="19"/>
      <c r="AA3472" s="20"/>
      <c r="AB3472" s="21"/>
    </row>
    <row r="3473" spans="25:28" ht="20.100000000000001" customHeight="1" x14ac:dyDescent="0.2">
      <c r="Y3473" s="19"/>
      <c r="AA3473" s="20"/>
      <c r="AB3473" s="21"/>
    </row>
    <row r="3474" spans="25:28" ht="20.100000000000001" customHeight="1" x14ac:dyDescent="0.2">
      <c r="Y3474" s="19"/>
      <c r="AA3474" s="20"/>
      <c r="AB3474" s="21"/>
    </row>
    <row r="3475" spans="25:28" ht="20.100000000000001" customHeight="1" x14ac:dyDescent="0.2">
      <c r="Y3475" s="19"/>
      <c r="AA3475" s="20"/>
      <c r="AB3475" s="21"/>
    </row>
    <row r="3476" spans="25:28" ht="20.100000000000001" customHeight="1" x14ac:dyDescent="0.2">
      <c r="Y3476" s="19"/>
      <c r="AA3476" s="20"/>
      <c r="AB3476" s="21"/>
    </row>
    <row r="3477" spans="25:28" ht="20.100000000000001" customHeight="1" x14ac:dyDescent="0.2">
      <c r="Y3477" s="19"/>
      <c r="AA3477" s="20"/>
      <c r="AB3477" s="21"/>
    </row>
    <row r="3478" spans="25:28" ht="20.100000000000001" customHeight="1" x14ac:dyDescent="0.2">
      <c r="Y3478" s="19"/>
      <c r="AA3478" s="20"/>
      <c r="AB3478" s="21"/>
    </row>
    <row r="3479" spans="25:28" ht="20.100000000000001" customHeight="1" x14ac:dyDescent="0.2">
      <c r="Y3479" s="19"/>
      <c r="AA3479" s="20"/>
      <c r="AB3479" s="21"/>
    </row>
    <row r="3480" spans="25:28" ht="20.100000000000001" customHeight="1" x14ac:dyDescent="0.2">
      <c r="Y3480" s="19"/>
      <c r="AA3480" s="20"/>
      <c r="AB3480" s="21"/>
    </row>
    <row r="3481" spans="25:28" ht="20.100000000000001" customHeight="1" x14ac:dyDescent="0.2">
      <c r="Y3481" s="19"/>
      <c r="AA3481" s="20"/>
      <c r="AB3481" s="21"/>
    </row>
    <row r="3482" spans="25:28" ht="20.100000000000001" customHeight="1" x14ac:dyDescent="0.2">
      <c r="Y3482" s="19"/>
      <c r="AA3482" s="20"/>
      <c r="AB3482" s="21"/>
    </row>
    <row r="3483" spans="25:28" ht="20.100000000000001" customHeight="1" x14ac:dyDescent="0.2">
      <c r="Y3483" s="19"/>
      <c r="AA3483" s="20"/>
      <c r="AB3483" s="21"/>
    </row>
    <row r="3484" spans="25:28" ht="20.100000000000001" customHeight="1" x14ac:dyDescent="0.2">
      <c r="Y3484" s="19"/>
      <c r="AA3484" s="20"/>
      <c r="AB3484" s="21"/>
    </row>
    <row r="3485" spans="25:28" ht="20.100000000000001" customHeight="1" x14ac:dyDescent="0.2">
      <c r="Y3485" s="19"/>
      <c r="AA3485" s="20"/>
      <c r="AB3485" s="21"/>
    </row>
    <row r="3486" spans="25:28" ht="20.100000000000001" customHeight="1" x14ac:dyDescent="0.2">
      <c r="Y3486" s="19"/>
      <c r="AA3486" s="20"/>
      <c r="AB3486" s="21"/>
    </row>
    <row r="3487" spans="25:28" ht="20.100000000000001" customHeight="1" x14ac:dyDescent="0.2">
      <c r="Y3487" s="19"/>
      <c r="AA3487" s="20"/>
      <c r="AB3487" s="21"/>
    </row>
    <row r="3488" spans="25:28" ht="20.100000000000001" customHeight="1" x14ac:dyDescent="0.2">
      <c r="Y3488" s="19"/>
      <c r="AA3488" s="20"/>
      <c r="AB3488" s="21"/>
    </row>
    <row r="3489" spans="25:28" ht="20.100000000000001" customHeight="1" x14ac:dyDescent="0.2">
      <c r="Y3489" s="19"/>
      <c r="AA3489" s="20"/>
      <c r="AB3489" s="21"/>
    </row>
    <row r="3490" spans="25:28" ht="20.100000000000001" customHeight="1" x14ac:dyDescent="0.2">
      <c r="Y3490" s="19"/>
      <c r="AA3490" s="20"/>
      <c r="AB3490" s="21"/>
    </row>
    <row r="3491" spans="25:28" ht="20.100000000000001" customHeight="1" x14ac:dyDescent="0.2">
      <c r="Y3491" s="19"/>
      <c r="AA3491" s="20"/>
      <c r="AB3491" s="21"/>
    </row>
    <row r="3492" spans="25:28" ht="20.100000000000001" customHeight="1" x14ac:dyDescent="0.2">
      <c r="Y3492" s="19"/>
      <c r="AA3492" s="20"/>
      <c r="AB3492" s="21"/>
    </row>
    <row r="3493" spans="25:28" ht="20.100000000000001" customHeight="1" x14ac:dyDescent="0.2">
      <c r="Y3493" s="19"/>
      <c r="AA3493" s="20"/>
      <c r="AB3493" s="21"/>
    </row>
    <row r="3494" spans="25:28" ht="20.100000000000001" customHeight="1" x14ac:dyDescent="0.2">
      <c r="Y3494" s="19"/>
      <c r="AA3494" s="20"/>
      <c r="AB3494" s="21"/>
    </row>
    <row r="3495" spans="25:28" ht="20.100000000000001" customHeight="1" x14ac:dyDescent="0.2">
      <c r="Y3495" s="19"/>
      <c r="AA3495" s="20"/>
      <c r="AB3495" s="21"/>
    </row>
    <row r="3496" spans="25:28" ht="20.100000000000001" customHeight="1" x14ac:dyDescent="0.2">
      <c r="Y3496" s="19"/>
      <c r="AA3496" s="20"/>
      <c r="AB3496" s="21"/>
    </row>
    <row r="3497" spans="25:28" ht="20.100000000000001" customHeight="1" x14ac:dyDescent="0.2">
      <c r="Y3497" s="19"/>
      <c r="AA3497" s="20"/>
      <c r="AB3497" s="21"/>
    </row>
    <row r="3498" spans="25:28" ht="20.100000000000001" customHeight="1" x14ac:dyDescent="0.2">
      <c r="Y3498" s="19"/>
      <c r="AA3498" s="20"/>
      <c r="AB3498" s="21"/>
    </row>
    <row r="3499" spans="25:28" ht="20.100000000000001" customHeight="1" x14ac:dyDescent="0.2">
      <c r="Y3499" s="19"/>
      <c r="AA3499" s="20"/>
      <c r="AB3499" s="21"/>
    </row>
    <row r="3500" spans="25:28" ht="20.100000000000001" customHeight="1" x14ac:dyDescent="0.2">
      <c r="Y3500" s="19"/>
      <c r="AA3500" s="20"/>
      <c r="AB3500" s="21"/>
    </row>
    <row r="3501" spans="25:28" ht="20.100000000000001" customHeight="1" x14ac:dyDescent="0.2">
      <c r="Y3501" s="19"/>
      <c r="AA3501" s="20"/>
      <c r="AB3501" s="21"/>
    </row>
    <row r="3502" spans="25:28" ht="20.100000000000001" customHeight="1" x14ac:dyDescent="0.2">
      <c r="Y3502" s="19"/>
      <c r="AA3502" s="20"/>
      <c r="AB3502" s="21"/>
    </row>
    <row r="3503" spans="25:28" ht="20.100000000000001" customHeight="1" x14ac:dyDescent="0.2">
      <c r="Y3503" s="19"/>
      <c r="AA3503" s="20"/>
      <c r="AB3503" s="21"/>
    </row>
    <row r="3504" spans="25:28" ht="20.100000000000001" customHeight="1" x14ac:dyDescent="0.2">
      <c r="Y3504" s="19"/>
      <c r="AA3504" s="20"/>
      <c r="AB3504" s="21"/>
    </row>
    <row r="3505" spans="25:28" ht="20.100000000000001" customHeight="1" x14ac:dyDescent="0.2">
      <c r="Y3505" s="19"/>
      <c r="AA3505" s="20"/>
      <c r="AB3505" s="21"/>
    </row>
    <row r="3506" spans="25:28" ht="20.100000000000001" customHeight="1" x14ac:dyDescent="0.2">
      <c r="Y3506" s="19"/>
      <c r="AA3506" s="20"/>
      <c r="AB3506" s="21"/>
    </row>
    <row r="3507" spans="25:28" ht="20.100000000000001" customHeight="1" x14ac:dyDescent="0.2">
      <c r="Y3507" s="19"/>
      <c r="AA3507" s="20"/>
      <c r="AB3507" s="21"/>
    </row>
    <row r="3508" spans="25:28" ht="20.100000000000001" customHeight="1" x14ac:dyDescent="0.2">
      <c r="Y3508" s="19"/>
      <c r="AA3508" s="20"/>
      <c r="AB3508" s="21"/>
    </row>
    <row r="3509" spans="25:28" ht="20.100000000000001" customHeight="1" x14ac:dyDescent="0.2">
      <c r="Y3509" s="19"/>
      <c r="AA3509" s="20"/>
      <c r="AB3509" s="21"/>
    </row>
    <row r="3510" spans="25:28" ht="20.100000000000001" customHeight="1" x14ac:dyDescent="0.2">
      <c r="Y3510" s="19"/>
      <c r="AA3510" s="20"/>
      <c r="AB3510" s="21"/>
    </row>
    <row r="3511" spans="25:28" ht="20.100000000000001" customHeight="1" x14ac:dyDescent="0.2">
      <c r="Y3511" s="19"/>
      <c r="AA3511" s="20"/>
      <c r="AB3511" s="21"/>
    </row>
    <row r="3512" spans="25:28" ht="20.100000000000001" customHeight="1" x14ac:dyDescent="0.2">
      <c r="Y3512" s="19"/>
      <c r="AA3512" s="20"/>
      <c r="AB3512" s="21"/>
    </row>
    <row r="3513" spans="25:28" ht="20.100000000000001" customHeight="1" x14ac:dyDescent="0.2">
      <c r="Y3513" s="19"/>
      <c r="AA3513" s="20"/>
      <c r="AB3513" s="21"/>
    </row>
    <row r="3514" spans="25:28" ht="20.100000000000001" customHeight="1" x14ac:dyDescent="0.2">
      <c r="Y3514" s="19"/>
      <c r="AA3514" s="20"/>
      <c r="AB3514" s="21"/>
    </row>
    <row r="3515" spans="25:28" ht="20.100000000000001" customHeight="1" x14ac:dyDescent="0.2">
      <c r="Y3515" s="19"/>
      <c r="AA3515" s="20"/>
      <c r="AB3515" s="21"/>
    </row>
    <row r="3516" spans="25:28" ht="20.100000000000001" customHeight="1" x14ac:dyDescent="0.2">
      <c r="Y3516" s="19"/>
      <c r="AA3516" s="20"/>
      <c r="AB3516" s="21"/>
    </row>
    <row r="3517" spans="25:28" ht="20.100000000000001" customHeight="1" x14ac:dyDescent="0.2">
      <c r="Y3517" s="19"/>
      <c r="AA3517" s="20"/>
      <c r="AB3517" s="21"/>
    </row>
    <row r="3518" spans="25:28" ht="20.100000000000001" customHeight="1" x14ac:dyDescent="0.2">
      <c r="Y3518" s="19"/>
      <c r="AA3518" s="20"/>
      <c r="AB3518" s="21"/>
    </row>
    <row r="3519" spans="25:28" ht="20.100000000000001" customHeight="1" x14ac:dyDescent="0.2">
      <c r="Y3519" s="19"/>
      <c r="AA3519" s="20"/>
      <c r="AB3519" s="21"/>
    </row>
    <row r="3520" spans="25:28" ht="20.100000000000001" customHeight="1" x14ac:dyDescent="0.2">
      <c r="Y3520" s="19"/>
      <c r="AA3520" s="20"/>
      <c r="AB3520" s="21"/>
    </row>
    <row r="3521" spans="25:28" ht="20.100000000000001" customHeight="1" x14ac:dyDescent="0.2">
      <c r="Y3521" s="19"/>
      <c r="AA3521" s="20"/>
      <c r="AB3521" s="21"/>
    </row>
    <row r="3522" spans="25:28" ht="20.100000000000001" customHeight="1" x14ac:dyDescent="0.2">
      <c r="Y3522" s="19"/>
      <c r="AA3522" s="20"/>
      <c r="AB3522" s="21"/>
    </row>
    <row r="3523" spans="25:28" ht="20.100000000000001" customHeight="1" x14ac:dyDescent="0.2">
      <c r="Y3523" s="19"/>
      <c r="AA3523" s="20"/>
      <c r="AB3523" s="21"/>
    </row>
    <row r="3524" spans="25:28" ht="20.100000000000001" customHeight="1" x14ac:dyDescent="0.2">
      <c r="Y3524" s="19"/>
      <c r="AA3524" s="20"/>
      <c r="AB3524" s="21"/>
    </row>
    <row r="3525" spans="25:28" ht="20.100000000000001" customHeight="1" x14ac:dyDescent="0.2">
      <c r="Y3525" s="19"/>
      <c r="AA3525" s="20"/>
      <c r="AB3525" s="21"/>
    </row>
    <row r="3526" spans="25:28" ht="20.100000000000001" customHeight="1" x14ac:dyDescent="0.2">
      <c r="Y3526" s="19"/>
      <c r="AA3526" s="20"/>
      <c r="AB3526" s="21"/>
    </row>
    <row r="3527" spans="25:28" ht="20.100000000000001" customHeight="1" x14ac:dyDescent="0.2">
      <c r="Y3527" s="19"/>
      <c r="AA3527" s="20"/>
      <c r="AB3527" s="21"/>
    </row>
    <row r="3528" spans="25:28" ht="20.100000000000001" customHeight="1" x14ac:dyDescent="0.2">
      <c r="Y3528" s="19"/>
      <c r="AA3528" s="20"/>
      <c r="AB3528" s="21"/>
    </row>
    <row r="3529" spans="25:28" ht="20.100000000000001" customHeight="1" x14ac:dyDescent="0.2">
      <c r="Y3529" s="19"/>
      <c r="AA3529" s="20"/>
      <c r="AB3529" s="21"/>
    </row>
    <row r="3530" spans="25:28" ht="20.100000000000001" customHeight="1" x14ac:dyDescent="0.2">
      <c r="Y3530" s="19"/>
      <c r="AA3530" s="20"/>
      <c r="AB3530" s="21"/>
    </row>
    <row r="3531" spans="25:28" ht="20.100000000000001" customHeight="1" x14ac:dyDescent="0.2">
      <c r="Y3531" s="19"/>
      <c r="AA3531" s="20"/>
      <c r="AB3531" s="21"/>
    </row>
    <row r="3532" spans="25:28" ht="20.100000000000001" customHeight="1" x14ac:dyDescent="0.2">
      <c r="Y3532" s="19"/>
      <c r="AA3532" s="20"/>
      <c r="AB3532" s="21"/>
    </row>
    <row r="3533" spans="25:28" ht="20.100000000000001" customHeight="1" x14ac:dyDescent="0.2">
      <c r="Y3533" s="19"/>
      <c r="AA3533" s="20"/>
      <c r="AB3533" s="21"/>
    </row>
    <row r="3534" spans="25:28" ht="20.100000000000001" customHeight="1" x14ac:dyDescent="0.2">
      <c r="Y3534" s="19"/>
      <c r="AA3534" s="20"/>
      <c r="AB3534" s="21"/>
    </row>
    <row r="3535" spans="25:28" ht="20.100000000000001" customHeight="1" x14ac:dyDescent="0.2">
      <c r="Y3535" s="19"/>
      <c r="AA3535" s="20"/>
      <c r="AB3535" s="21"/>
    </row>
    <row r="3536" spans="25:28" ht="20.100000000000001" customHeight="1" x14ac:dyDescent="0.2">
      <c r="Y3536" s="19"/>
      <c r="AA3536" s="20"/>
      <c r="AB3536" s="21"/>
    </row>
    <row r="3537" spans="25:28" ht="20.100000000000001" customHeight="1" x14ac:dyDescent="0.2">
      <c r="Y3537" s="19"/>
      <c r="AA3537" s="20"/>
      <c r="AB3537" s="21"/>
    </row>
    <row r="3538" spans="25:28" ht="20.100000000000001" customHeight="1" x14ac:dyDescent="0.2">
      <c r="Y3538" s="19"/>
      <c r="AA3538" s="20"/>
      <c r="AB3538" s="21"/>
    </row>
    <row r="3539" spans="25:28" ht="20.100000000000001" customHeight="1" x14ac:dyDescent="0.2">
      <c r="Y3539" s="19"/>
      <c r="AA3539" s="20"/>
      <c r="AB3539" s="21"/>
    </row>
    <row r="3540" spans="25:28" ht="20.100000000000001" customHeight="1" x14ac:dyDescent="0.2">
      <c r="Y3540" s="19"/>
      <c r="AA3540" s="20"/>
      <c r="AB3540" s="21"/>
    </row>
    <row r="3541" spans="25:28" ht="20.100000000000001" customHeight="1" x14ac:dyDescent="0.2">
      <c r="Y3541" s="19"/>
      <c r="AA3541" s="20"/>
      <c r="AB3541" s="21"/>
    </row>
    <row r="3542" spans="25:28" ht="20.100000000000001" customHeight="1" x14ac:dyDescent="0.2">
      <c r="Y3542" s="19"/>
      <c r="AA3542" s="20"/>
      <c r="AB3542" s="21"/>
    </row>
    <row r="3543" spans="25:28" ht="20.100000000000001" customHeight="1" x14ac:dyDescent="0.2">
      <c r="Y3543" s="19"/>
      <c r="AA3543" s="20"/>
      <c r="AB3543" s="21"/>
    </row>
    <row r="3544" spans="25:28" ht="20.100000000000001" customHeight="1" x14ac:dyDescent="0.2">
      <c r="Y3544" s="19"/>
      <c r="AA3544" s="20"/>
      <c r="AB3544" s="21"/>
    </row>
    <row r="3545" spans="25:28" ht="20.100000000000001" customHeight="1" x14ac:dyDescent="0.2">
      <c r="Y3545" s="19"/>
      <c r="AA3545" s="20"/>
      <c r="AB3545" s="21"/>
    </row>
    <row r="3546" spans="25:28" ht="20.100000000000001" customHeight="1" x14ac:dyDescent="0.2">
      <c r="Y3546" s="19"/>
      <c r="AA3546" s="20"/>
      <c r="AB3546" s="21"/>
    </row>
    <row r="3547" spans="25:28" ht="20.100000000000001" customHeight="1" x14ac:dyDescent="0.2">
      <c r="Y3547" s="19"/>
      <c r="AA3547" s="20"/>
      <c r="AB3547" s="21"/>
    </row>
    <row r="3548" spans="25:28" ht="20.100000000000001" customHeight="1" x14ac:dyDescent="0.2">
      <c r="Y3548" s="19"/>
      <c r="AA3548" s="20"/>
      <c r="AB3548" s="21"/>
    </row>
    <row r="3549" spans="25:28" ht="20.100000000000001" customHeight="1" x14ac:dyDescent="0.2">
      <c r="Y3549" s="19"/>
      <c r="AA3549" s="20"/>
      <c r="AB3549" s="21"/>
    </row>
    <row r="3550" spans="25:28" ht="20.100000000000001" customHeight="1" x14ac:dyDescent="0.2">
      <c r="Y3550" s="19"/>
      <c r="AA3550" s="20"/>
      <c r="AB3550" s="21"/>
    </row>
    <row r="3551" spans="25:28" ht="20.100000000000001" customHeight="1" x14ac:dyDescent="0.2">
      <c r="Y3551" s="19"/>
      <c r="AA3551" s="20"/>
      <c r="AB3551" s="21"/>
    </row>
    <row r="3552" spans="25:28" ht="20.100000000000001" customHeight="1" x14ac:dyDescent="0.2">
      <c r="Y3552" s="19"/>
      <c r="AA3552" s="20"/>
      <c r="AB3552" s="21"/>
    </row>
    <row r="3553" spans="25:28" ht="20.100000000000001" customHeight="1" x14ac:dyDescent="0.2">
      <c r="Y3553" s="19"/>
      <c r="AA3553" s="20"/>
      <c r="AB3553" s="21"/>
    </row>
    <row r="3554" spans="25:28" ht="20.100000000000001" customHeight="1" x14ac:dyDescent="0.2">
      <c r="Y3554" s="19"/>
      <c r="AA3554" s="20"/>
      <c r="AB3554" s="21"/>
    </row>
    <row r="3555" spans="25:28" ht="20.100000000000001" customHeight="1" x14ac:dyDescent="0.2">
      <c r="Y3555" s="19"/>
      <c r="AA3555" s="20"/>
      <c r="AB3555" s="21"/>
    </row>
    <row r="3556" spans="25:28" ht="20.100000000000001" customHeight="1" x14ac:dyDescent="0.2">
      <c r="Y3556" s="19"/>
      <c r="AA3556" s="20"/>
      <c r="AB3556" s="21"/>
    </row>
    <row r="3557" spans="25:28" ht="20.100000000000001" customHeight="1" x14ac:dyDescent="0.2">
      <c r="Y3557" s="19"/>
      <c r="AA3557" s="20"/>
      <c r="AB3557" s="21"/>
    </row>
    <row r="3558" spans="25:28" ht="20.100000000000001" customHeight="1" x14ac:dyDescent="0.2">
      <c r="Y3558" s="19"/>
      <c r="AA3558" s="20"/>
      <c r="AB3558" s="21"/>
    </row>
    <row r="3559" spans="25:28" ht="20.100000000000001" customHeight="1" x14ac:dyDescent="0.2">
      <c r="Y3559" s="19"/>
      <c r="AA3559" s="20"/>
      <c r="AB3559" s="21"/>
    </row>
    <row r="3560" spans="25:28" ht="20.100000000000001" customHeight="1" x14ac:dyDescent="0.2">
      <c r="Y3560" s="19"/>
      <c r="AA3560" s="20"/>
      <c r="AB3560" s="21"/>
    </row>
    <row r="3561" spans="25:28" ht="20.100000000000001" customHeight="1" x14ac:dyDescent="0.2">
      <c r="Y3561" s="19"/>
      <c r="AA3561" s="20"/>
      <c r="AB3561" s="21"/>
    </row>
    <row r="3562" spans="25:28" ht="20.100000000000001" customHeight="1" x14ac:dyDescent="0.2">
      <c r="Y3562" s="19"/>
      <c r="AA3562" s="20"/>
      <c r="AB3562" s="21"/>
    </row>
    <row r="3563" spans="25:28" ht="20.100000000000001" customHeight="1" x14ac:dyDescent="0.2">
      <c r="Y3563" s="19"/>
      <c r="AA3563" s="20"/>
      <c r="AB3563" s="21"/>
    </row>
    <row r="3564" spans="25:28" ht="20.100000000000001" customHeight="1" x14ac:dyDescent="0.2">
      <c r="Y3564" s="19"/>
      <c r="AA3564" s="20"/>
      <c r="AB3564" s="21"/>
    </row>
    <row r="3565" spans="25:28" ht="20.100000000000001" customHeight="1" x14ac:dyDescent="0.2">
      <c r="Y3565" s="19"/>
      <c r="AA3565" s="20"/>
      <c r="AB3565" s="21"/>
    </row>
    <row r="3566" spans="25:28" ht="20.100000000000001" customHeight="1" x14ac:dyDescent="0.2">
      <c r="Y3566" s="19"/>
      <c r="AA3566" s="20"/>
      <c r="AB3566" s="21"/>
    </row>
    <row r="3567" spans="25:28" ht="20.100000000000001" customHeight="1" x14ac:dyDescent="0.2">
      <c r="Y3567" s="19"/>
      <c r="AA3567" s="20"/>
      <c r="AB3567" s="21"/>
    </row>
    <row r="3568" spans="25:28" ht="20.100000000000001" customHeight="1" x14ac:dyDescent="0.2">
      <c r="Y3568" s="19"/>
      <c r="AA3568" s="20"/>
      <c r="AB3568" s="21"/>
    </row>
    <row r="3569" spans="25:28" ht="20.100000000000001" customHeight="1" x14ac:dyDescent="0.2">
      <c r="Y3569" s="19"/>
      <c r="AA3569" s="20"/>
      <c r="AB3569" s="21"/>
    </row>
    <row r="3570" spans="25:28" ht="20.100000000000001" customHeight="1" x14ac:dyDescent="0.2">
      <c r="Y3570" s="19"/>
      <c r="AA3570" s="20"/>
      <c r="AB3570" s="21"/>
    </row>
    <row r="3571" spans="25:28" ht="20.100000000000001" customHeight="1" x14ac:dyDescent="0.2">
      <c r="Y3571" s="19"/>
      <c r="AA3571" s="20"/>
      <c r="AB3571" s="21"/>
    </row>
    <row r="3572" spans="25:28" ht="20.100000000000001" customHeight="1" x14ac:dyDescent="0.2">
      <c r="Y3572" s="19"/>
      <c r="AA3572" s="20"/>
      <c r="AB3572" s="21"/>
    </row>
    <row r="3573" spans="25:28" ht="20.100000000000001" customHeight="1" x14ac:dyDescent="0.2">
      <c r="Y3573" s="19"/>
      <c r="AA3573" s="20"/>
      <c r="AB3573" s="21"/>
    </row>
    <row r="3574" spans="25:28" ht="20.100000000000001" customHeight="1" x14ac:dyDescent="0.2">
      <c r="Y3574" s="19"/>
      <c r="AA3574" s="20"/>
      <c r="AB3574" s="21"/>
    </row>
    <row r="3575" spans="25:28" ht="20.100000000000001" customHeight="1" x14ac:dyDescent="0.2">
      <c r="Y3575" s="19"/>
      <c r="AA3575" s="20"/>
      <c r="AB3575" s="21"/>
    </row>
    <row r="3576" spans="25:28" ht="20.100000000000001" customHeight="1" x14ac:dyDescent="0.2">
      <c r="Y3576" s="19"/>
      <c r="AA3576" s="20"/>
      <c r="AB3576" s="21"/>
    </row>
    <row r="3577" spans="25:28" ht="20.100000000000001" customHeight="1" x14ac:dyDescent="0.2">
      <c r="Y3577" s="19"/>
      <c r="AA3577" s="20"/>
      <c r="AB3577" s="21"/>
    </row>
    <row r="3578" spans="25:28" ht="20.100000000000001" customHeight="1" x14ac:dyDescent="0.2">
      <c r="Y3578" s="19"/>
      <c r="AA3578" s="20"/>
      <c r="AB3578" s="21"/>
    </row>
    <row r="3579" spans="25:28" ht="20.100000000000001" customHeight="1" x14ac:dyDescent="0.2">
      <c r="Y3579" s="19"/>
      <c r="AA3579" s="20"/>
      <c r="AB3579" s="21"/>
    </row>
    <row r="3580" spans="25:28" ht="20.100000000000001" customHeight="1" x14ac:dyDescent="0.2">
      <c r="Y3580" s="19"/>
      <c r="AA3580" s="20"/>
      <c r="AB3580" s="21"/>
    </row>
    <row r="3581" spans="25:28" ht="20.100000000000001" customHeight="1" x14ac:dyDescent="0.2">
      <c r="Y3581" s="19"/>
      <c r="AA3581" s="20"/>
      <c r="AB3581" s="21"/>
    </row>
    <row r="3582" spans="25:28" ht="20.100000000000001" customHeight="1" x14ac:dyDescent="0.2">
      <c r="Y3582" s="19"/>
      <c r="AA3582" s="20"/>
      <c r="AB3582" s="21"/>
    </row>
    <row r="3583" spans="25:28" ht="20.100000000000001" customHeight="1" x14ac:dyDescent="0.2">
      <c r="Y3583" s="19"/>
      <c r="AA3583" s="20"/>
      <c r="AB3583" s="21"/>
    </row>
    <row r="3584" spans="25:28" ht="20.100000000000001" customHeight="1" x14ac:dyDescent="0.2">
      <c r="Y3584" s="19"/>
      <c r="AA3584" s="20"/>
      <c r="AB3584" s="21"/>
    </row>
    <row r="3585" spans="25:28" ht="20.100000000000001" customHeight="1" x14ac:dyDescent="0.2">
      <c r="Y3585" s="19"/>
      <c r="AA3585" s="20"/>
      <c r="AB3585" s="21"/>
    </row>
    <row r="3586" spans="25:28" ht="20.100000000000001" customHeight="1" x14ac:dyDescent="0.2">
      <c r="Y3586" s="19"/>
      <c r="AA3586" s="20"/>
      <c r="AB3586" s="21"/>
    </row>
    <row r="3587" spans="25:28" ht="20.100000000000001" customHeight="1" x14ac:dyDescent="0.2">
      <c r="Y3587" s="19"/>
      <c r="AA3587" s="20"/>
      <c r="AB3587" s="21"/>
    </row>
    <row r="3588" spans="25:28" ht="20.100000000000001" customHeight="1" x14ac:dyDescent="0.2">
      <c r="Y3588" s="19"/>
      <c r="AA3588" s="20"/>
      <c r="AB3588" s="21"/>
    </row>
    <row r="3589" spans="25:28" ht="20.100000000000001" customHeight="1" x14ac:dyDescent="0.2">
      <c r="Y3589" s="19"/>
      <c r="AA3589" s="20"/>
      <c r="AB3589" s="21"/>
    </row>
    <row r="3590" spans="25:28" ht="20.100000000000001" customHeight="1" x14ac:dyDescent="0.2">
      <c r="Y3590" s="19"/>
      <c r="AA3590" s="20"/>
      <c r="AB3590" s="21"/>
    </row>
    <row r="3591" spans="25:28" ht="20.100000000000001" customHeight="1" x14ac:dyDescent="0.2">
      <c r="Y3591" s="19"/>
      <c r="AA3591" s="20"/>
      <c r="AB3591" s="21"/>
    </row>
    <row r="3592" spans="25:28" ht="20.100000000000001" customHeight="1" x14ac:dyDescent="0.2">
      <c r="Y3592" s="19"/>
      <c r="AA3592" s="20"/>
      <c r="AB3592" s="21"/>
    </row>
    <row r="3593" spans="25:28" ht="20.100000000000001" customHeight="1" x14ac:dyDescent="0.2">
      <c r="Y3593" s="19"/>
      <c r="AA3593" s="20"/>
      <c r="AB3593" s="21"/>
    </row>
    <row r="3594" spans="25:28" ht="20.100000000000001" customHeight="1" x14ac:dyDescent="0.2">
      <c r="Y3594" s="19"/>
      <c r="AA3594" s="20"/>
      <c r="AB3594" s="21"/>
    </row>
    <row r="3595" spans="25:28" ht="20.100000000000001" customHeight="1" x14ac:dyDescent="0.2">
      <c r="Y3595" s="19"/>
      <c r="AA3595" s="20"/>
      <c r="AB3595" s="21"/>
    </row>
    <row r="3596" spans="25:28" ht="20.100000000000001" customHeight="1" x14ac:dyDescent="0.2">
      <c r="Y3596" s="19"/>
      <c r="AA3596" s="20"/>
      <c r="AB3596" s="21"/>
    </row>
    <row r="3597" spans="25:28" ht="20.100000000000001" customHeight="1" x14ac:dyDescent="0.2">
      <c r="Y3597" s="19"/>
      <c r="AA3597" s="20"/>
      <c r="AB3597" s="21"/>
    </row>
    <row r="3598" spans="25:28" ht="20.100000000000001" customHeight="1" x14ac:dyDescent="0.2">
      <c r="Y3598" s="19"/>
      <c r="AA3598" s="20"/>
      <c r="AB3598" s="21"/>
    </row>
    <row r="3599" spans="25:28" ht="20.100000000000001" customHeight="1" x14ac:dyDescent="0.2">
      <c r="Y3599" s="19"/>
      <c r="AA3599" s="20"/>
      <c r="AB3599" s="21"/>
    </row>
    <row r="3600" spans="25:28" ht="20.100000000000001" customHeight="1" x14ac:dyDescent="0.2">
      <c r="Y3600" s="19"/>
      <c r="AA3600" s="20"/>
      <c r="AB3600" s="21"/>
    </row>
    <row r="3601" spans="25:28" ht="20.100000000000001" customHeight="1" x14ac:dyDescent="0.2">
      <c r="Y3601" s="19"/>
      <c r="AA3601" s="20"/>
      <c r="AB3601" s="21"/>
    </row>
    <row r="3602" spans="25:28" ht="20.100000000000001" customHeight="1" x14ac:dyDescent="0.2">
      <c r="Y3602" s="19"/>
      <c r="AA3602" s="20"/>
      <c r="AB3602" s="21"/>
    </row>
    <row r="3603" spans="25:28" ht="20.100000000000001" customHeight="1" x14ac:dyDescent="0.2">
      <c r="Y3603" s="19"/>
      <c r="AA3603" s="20"/>
      <c r="AB3603" s="21"/>
    </row>
    <row r="3604" spans="25:28" ht="20.100000000000001" customHeight="1" x14ac:dyDescent="0.2">
      <c r="Y3604" s="19"/>
      <c r="AA3604" s="20"/>
      <c r="AB3604" s="21"/>
    </row>
    <row r="3605" spans="25:28" ht="20.100000000000001" customHeight="1" x14ac:dyDescent="0.2">
      <c r="Y3605" s="19"/>
      <c r="AA3605" s="20"/>
      <c r="AB3605" s="21"/>
    </row>
    <row r="3606" spans="25:28" ht="20.100000000000001" customHeight="1" x14ac:dyDescent="0.2">
      <c r="Y3606" s="19"/>
      <c r="AA3606" s="20"/>
      <c r="AB3606" s="21"/>
    </row>
    <row r="3607" spans="25:28" ht="20.100000000000001" customHeight="1" x14ac:dyDescent="0.2">
      <c r="Y3607" s="19"/>
      <c r="AA3607" s="20"/>
      <c r="AB3607" s="21"/>
    </row>
    <row r="3608" spans="25:28" ht="20.100000000000001" customHeight="1" x14ac:dyDescent="0.2">
      <c r="Y3608" s="19"/>
      <c r="AA3608" s="20"/>
      <c r="AB3608" s="21"/>
    </row>
    <row r="3609" spans="25:28" ht="20.100000000000001" customHeight="1" x14ac:dyDescent="0.2">
      <c r="Y3609" s="19"/>
      <c r="AA3609" s="20"/>
      <c r="AB3609" s="21"/>
    </row>
    <row r="3610" spans="25:28" ht="20.100000000000001" customHeight="1" x14ac:dyDescent="0.2">
      <c r="Y3610" s="19"/>
      <c r="AA3610" s="20"/>
      <c r="AB3610" s="21"/>
    </row>
    <row r="3611" spans="25:28" ht="20.100000000000001" customHeight="1" x14ac:dyDescent="0.2">
      <c r="Y3611" s="19"/>
      <c r="AA3611" s="20"/>
      <c r="AB3611" s="21"/>
    </row>
    <row r="3612" spans="25:28" ht="20.100000000000001" customHeight="1" x14ac:dyDescent="0.2">
      <c r="Y3612" s="19"/>
      <c r="AA3612" s="20"/>
      <c r="AB3612" s="21"/>
    </row>
    <row r="3613" spans="25:28" ht="20.100000000000001" customHeight="1" x14ac:dyDescent="0.2">
      <c r="Y3613" s="19"/>
      <c r="AA3613" s="20"/>
      <c r="AB3613" s="21"/>
    </row>
    <row r="3614" spans="25:28" ht="20.100000000000001" customHeight="1" x14ac:dyDescent="0.2">
      <c r="Y3614" s="19"/>
      <c r="AA3614" s="20"/>
      <c r="AB3614" s="21"/>
    </row>
    <row r="3615" spans="25:28" ht="20.100000000000001" customHeight="1" x14ac:dyDescent="0.2">
      <c r="Y3615" s="19"/>
      <c r="AA3615" s="20"/>
      <c r="AB3615" s="21"/>
    </row>
    <row r="3616" spans="25:28" ht="20.100000000000001" customHeight="1" x14ac:dyDescent="0.2">
      <c r="Y3616" s="19"/>
      <c r="AA3616" s="20"/>
      <c r="AB3616" s="21"/>
    </row>
    <row r="3617" spans="25:28" ht="20.100000000000001" customHeight="1" x14ac:dyDescent="0.2">
      <c r="Y3617" s="19"/>
      <c r="AA3617" s="20"/>
      <c r="AB3617" s="21"/>
    </row>
    <row r="3618" spans="25:28" ht="20.100000000000001" customHeight="1" x14ac:dyDescent="0.2">
      <c r="Y3618" s="19"/>
      <c r="AA3618" s="20"/>
      <c r="AB3618" s="21"/>
    </row>
    <row r="3619" spans="25:28" ht="20.100000000000001" customHeight="1" x14ac:dyDescent="0.2">
      <c r="Y3619" s="19"/>
      <c r="AA3619" s="20"/>
      <c r="AB3619" s="21"/>
    </row>
    <row r="3620" spans="25:28" ht="20.100000000000001" customHeight="1" x14ac:dyDescent="0.2">
      <c r="Y3620" s="19"/>
      <c r="AA3620" s="20"/>
      <c r="AB3620" s="21"/>
    </row>
    <row r="3621" spans="25:28" ht="20.100000000000001" customHeight="1" x14ac:dyDescent="0.2">
      <c r="Y3621" s="19"/>
      <c r="AA3621" s="20"/>
      <c r="AB3621" s="21"/>
    </row>
    <row r="3622" spans="25:28" ht="20.100000000000001" customHeight="1" x14ac:dyDescent="0.2">
      <c r="Y3622" s="19"/>
      <c r="AA3622" s="20"/>
      <c r="AB3622" s="21"/>
    </row>
    <row r="3623" spans="25:28" ht="20.100000000000001" customHeight="1" x14ac:dyDescent="0.2">
      <c r="Y3623" s="19"/>
      <c r="AA3623" s="20"/>
      <c r="AB3623" s="21"/>
    </row>
    <row r="3624" spans="25:28" ht="20.100000000000001" customHeight="1" x14ac:dyDescent="0.2">
      <c r="Y3624" s="19"/>
      <c r="AA3624" s="20"/>
      <c r="AB3624" s="21"/>
    </row>
    <row r="3625" spans="25:28" ht="20.100000000000001" customHeight="1" x14ac:dyDescent="0.2">
      <c r="Y3625" s="19"/>
      <c r="AA3625" s="20"/>
      <c r="AB3625" s="21"/>
    </row>
    <row r="3626" spans="25:28" ht="20.100000000000001" customHeight="1" x14ac:dyDescent="0.2">
      <c r="Y3626" s="19"/>
      <c r="AA3626" s="20"/>
      <c r="AB3626" s="21"/>
    </row>
    <row r="3627" spans="25:28" ht="20.100000000000001" customHeight="1" x14ac:dyDescent="0.2">
      <c r="Y3627" s="19"/>
      <c r="AA3627" s="20"/>
      <c r="AB3627" s="21"/>
    </row>
    <row r="3628" spans="25:28" ht="20.100000000000001" customHeight="1" x14ac:dyDescent="0.2">
      <c r="Y3628" s="19"/>
      <c r="AA3628" s="20"/>
      <c r="AB3628" s="21"/>
    </row>
    <row r="3629" spans="25:28" ht="20.100000000000001" customHeight="1" x14ac:dyDescent="0.2">
      <c r="Y3629" s="19"/>
      <c r="AA3629" s="20"/>
      <c r="AB3629" s="21"/>
    </row>
    <row r="3630" spans="25:28" ht="20.100000000000001" customHeight="1" x14ac:dyDescent="0.2">
      <c r="Y3630" s="19"/>
      <c r="AA3630" s="20"/>
      <c r="AB3630" s="21"/>
    </row>
    <row r="3631" spans="25:28" ht="20.100000000000001" customHeight="1" x14ac:dyDescent="0.2">
      <c r="Y3631" s="19"/>
      <c r="AA3631" s="20"/>
      <c r="AB3631" s="21"/>
    </row>
    <row r="3632" spans="25:28" ht="20.100000000000001" customHeight="1" x14ac:dyDescent="0.2">
      <c r="Y3632" s="19"/>
      <c r="AA3632" s="20"/>
      <c r="AB3632" s="21"/>
    </row>
    <row r="3633" spans="25:28" ht="20.100000000000001" customHeight="1" x14ac:dyDescent="0.2">
      <c r="Y3633" s="19"/>
      <c r="AA3633" s="20"/>
      <c r="AB3633" s="21"/>
    </row>
    <row r="3634" spans="25:28" ht="20.100000000000001" customHeight="1" x14ac:dyDescent="0.2">
      <c r="Y3634" s="19"/>
      <c r="AA3634" s="20"/>
      <c r="AB3634" s="21"/>
    </row>
    <row r="3635" spans="25:28" ht="20.100000000000001" customHeight="1" x14ac:dyDescent="0.2">
      <c r="Y3635" s="19"/>
      <c r="AA3635" s="20"/>
      <c r="AB3635" s="21"/>
    </row>
    <row r="3636" spans="25:28" ht="20.100000000000001" customHeight="1" x14ac:dyDescent="0.2">
      <c r="Y3636" s="19"/>
      <c r="AA3636" s="20"/>
      <c r="AB3636" s="21"/>
    </row>
    <row r="3637" spans="25:28" ht="20.100000000000001" customHeight="1" x14ac:dyDescent="0.2">
      <c r="Y3637" s="19"/>
      <c r="AA3637" s="20"/>
      <c r="AB3637" s="21"/>
    </row>
    <row r="3638" spans="25:28" ht="20.100000000000001" customHeight="1" x14ac:dyDescent="0.2">
      <c r="Y3638" s="19"/>
      <c r="AA3638" s="20"/>
      <c r="AB3638" s="21"/>
    </row>
    <row r="3639" spans="25:28" ht="20.100000000000001" customHeight="1" x14ac:dyDescent="0.2">
      <c r="Y3639" s="19"/>
      <c r="AA3639" s="20"/>
      <c r="AB3639" s="21"/>
    </row>
    <row r="3640" spans="25:28" ht="20.100000000000001" customHeight="1" x14ac:dyDescent="0.2">
      <c r="Y3640" s="19"/>
      <c r="AA3640" s="20"/>
      <c r="AB3640" s="21"/>
    </row>
    <row r="3641" spans="25:28" ht="20.100000000000001" customHeight="1" x14ac:dyDescent="0.2">
      <c r="Y3641" s="19"/>
      <c r="AA3641" s="20"/>
      <c r="AB3641" s="21"/>
    </row>
    <row r="3642" spans="25:28" ht="20.100000000000001" customHeight="1" x14ac:dyDescent="0.2">
      <c r="Y3642" s="19"/>
      <c r="AA3642" s="20"/>
      <c r="AB3642" s="21"/>
    </row>
    <row r="3643" spans="25:28" ht="20.100000000000001" customHeight="1" x14ac:dyDescent="0.2">
      <c r="Y3643" s="19"/>
      <c r="AA3643" s="20"/>
      <c r="AB3643" s="21"/>
    </row>
    <row r="3644" spans="25:28" ht="20.100000000000001" customHeight="1" x14ac:dyDescent="0.2">
      <c r="Y3644" s="19"/>
      <c r="AA3644" s="20"/>
      <c r="AB3644" s="21"/>
    </row>
    <row r="3645" spans="25:28" ht="20.100000000000001" customHeight="1" x14ac:dyDescent="0.2">
      <c r="Y3645" s="19"/>
      <c r="AA3645" s="20"/>
      <c r="AB3645" s="21"/>
    </row>
    <row r="3646" spans="25:28" ht="20.100000000000001" customHeight="1" x14ac:dyDescent="0.2">
      <c r="Y3646" s="19"/>
      <c r="AA3646" s="20"/>
      <c r="AB3646" s="21"/>
    </row>
    <row r="3647" spans="25:28" ht="20.100000000000001" customHeight="1" x14ac:dyDescent="0.2">
      <c r="Y3647" s="19"/>
      <c r="AA3647" s="20"/>
      <c r="AB3647" s="21"/>
    </row>
    <row r="3648" spans="25:28" ht="20.100000000000001" customHeight="1" x14ac:dyDescent="0.2">
      <c r="Y3648" s="19"/>
      <c r="AA3648" s="20"/>
      <c r="AB3648" s="21"/>
    </row>
    <row r="3649" spans="25:28" ht="20.100000000000001" customHeight="1" x14ac:dyDescent="0.2">
      <c r="Y3649" s="19"/>
      <c r="AA3649" s="20"/>
      <c r="AB3649" s="21"/>
    </row>
    <row r="3650" spans="25:28" ht="20.100000000000001" customHeight="1" x14ac:dyDescent="0.2">
      <c r="Y3650" s="19"/>
      <c r="AA3650" s="20"/>
      <c r="AB3650" s="21"/>
    </row>
    <row r="3651" spans="25:28" ht="20.100000000000001" customHeight="1" x14ac:dyDescent="0.2">
      <c r="Y3651" s="19"/>
      <c r="AA3651" s="20"/>
      <c r="AB3651" s="21"/>
    </row>
    <row r="3652" spans="25:28" ht="20.100000000000001" customHeight="1" x14ac:dyDescent="0.2">
      <c r="Y3652" s="19"/>
      <c r="AA3652" s="20"/>
      <c r="AB3652" s="21"/>
    </row>
    <row r="3653" spans="25:28" ht="20.100000000000001" customHeight="1" x14ac:dyDescent="0.2">
      <c r="Y3653" s="19"/>
      <c r="AA3653" s="20"/>
      <c r="AB3653" s="21"/>
    </row>
    <row r="3654" spans="25:28" ht="20.100000000000001" customHeight="1" x14ac:dyDescent="0.2">
      <c r="Y3654" s="19"/>
      <c r="AA3654" s="20"/>
      <c r="AB3654" s="21"/>
    </row>
    <row r="3655" spans="25:28" ht="20.100000000000001" customHeight="1" x14ac:dyDescent="0.2">
      <c r="Y3655" s="19"/>
      <c r="AA3655" s="20"/>
      <c r="AB3655" s="21"/>
    </row>
    <row r="3656" spans="25:28" ht="20.100000000000001" customHeight="1" x14ac:dyDescent="0.2">
      <c r="Y3656" s="19"/>
      <c r="AA3656" s="20"/>
      <c r="AB3656" s="21"/>
    </row>
    <row r="3657" spans="25:28" ht="20.100000000000001" customHeight="1" x14ac:dyDescent="0.2">
      <c r="Y3657" s="19"/>
      <c r="AA3657" s="20"/>
      <c r="AB3657" s="21"/>
    </row>
    <row r="3658" spans="25:28" ht="20.100000000000001" customHeight="1" x14ac:dyDescent="0.2">
      <c r="Y3658" s="19"/>
      <c r="AA3658" s="20"/>
      <c r="AB3658" s="21"/>
    </row>
    <row r="3659" spans="25:28" ht="20.100000000000001" customHeight="1" x14ac:dyDescent="0.2">
      <c r="Y3659" s="19"/>
      <c r="AA3659" s="20"/>
      <c r="AB3659" s="21"/>
    </row>
    <row r="3660" spans="25:28" ht="20.100000000000001" customHeight="1" x14ac:dyDescent="0.2">
      <c r="Y3660" s="19"/>
      <c r="AA3660" s="20"/>
      <c r="AB3660" s="21"/>
    </row>
    <row r="3661" spans="25:28" ht="20.100000000000001" customHeight="1" x14ac:dyDescent="0.2">
      <c r="Y3661" s="19"/>
      <c r="AA3661" s="20"/>
      <c r="AB3661" s="21"/>
    </row>
    <row r="3662" spans="25:28" ht="20.100000000000001" customHeight="1" x14ac:dyDescent="0.2">
      <c r="Y3662" s="19"/>
      <c r="AA3662" s="20"/>
      <c r="AB3662" s="21"/>
    </row>
    <row r="3663" spans="25:28" ht="20.100000000000001" customHeight="1" x14ac:dyDescent="0.2">
      <c r="Y3663" s="19"/>
      <c r="AA3663" s="20"/>
      <c r="AB3663" s="21"/>
    </row>
    <row r="3664" spans="25:28" ht="20.100000000000001" customHeight="1" x14ac:dyDescent="0.2">
      <c r="Y3664" s="19"/>
      <c r="AA3664" s="20"/>
      <c r="AB3664" s="21"/>
    </row>
    <row r="3665" spans="25:28" ht="20.100000000000001" customHeight="1" x14ac:dyDescent="0.2">
      <c r="Y3665" s="19"/>
      <c r="AA3665" s="20"/>
      <c r="AB3665" s="21"/>
    </row>
    <row r="3666" spans="25:28" ht="20.100000000000001" customHeight="1" x14ac:dyDescent="0.2">
      <c r="Y3666" s="19"/>
      <c r="AA3666" s="20"/>
      <c r="AB3666" s="21"/>
    </row>
    <row r="3667" spans="25:28" ht="20.100000000000001" customHeight="1" x14ac:dyDescent="0.2">
      <c r="Y3667" s="19"/>
      <c r="AA3667" s="20"/>
      <c r="AB3667" s="21"/>
    </row>
    <row r="3668" spans="25:28" ht="20.100000000000001" customHeight="1" x14ac:dyDescent="0.2">
      <c r="Y3668" s="19"/>
      <c r="AA3668" s="20"/>
      <c r="AB3668" s="21"/>
    </row>
    <row r="3669" spans="25:28" ht="20.100000000000001" customHeight="1" x14ac:dyDescent="0.2">
      <c r="Y3669" s="19"/>
      <c r="AA3669" s="20"/>
      <c r="AB3669" s="21"/>
    </row>
    <row r="3670" spans="25:28" ht="20.100000000000001" customHeight="1" x14ac:dyDescent="0.2">
      <c r="Y3670" s="19"/>
      <c r="AA3670" s="20"/>
      <c r="AB3670" s="21"/>
    </row>
    <row r="3671" spans="25:28" ht="20.100000000000001" customHeight="1" x14ac:dyDescent="0.2">
      <c r="Y3671" s="19"/>
      <c r="AA3671" s="20"/>
      <c r="AB3671" s="21"/>
    </row>
    <row r="3672" spans="25:28" ht="20.100000000000001" customHeight="1" x14ac:dyDescent="0.2">
      <c r="Y3672" s="19"/>
      <c r="AA3672" s="20"/>
      <c r="AB3672" s="21"/>
    </row>
    <row r="3673" spans="25:28" ht="20.100000000000001" customHeight="1" x14ac:dyDescent="0.2">
      <c r="Y3673" s="19"/>
      <c r="AA3673" s="20"/>
      <c r="AB3673" s="21"/>
    </row>
    <row r="3674" spans="25:28" ht="20.100000000000001" customHeight="1" x14ac:dyDescent="0.2">
      <c r="Y3674" s="19"/>
      <c r="AA3674" s="20"/>
      <c r="AB3674" s="21"/>
    </row>
    <row r="3675" spans="25:28" ht="20.100000000000001" customHeight="1" x14ac:dyDescent="0.2">
      <c r="Y3675" s="19"/>
      <c r="AA3675" s="20"/>
      <c r="AB3675" s="21"/>
    </row>
    <row r="3676" spans="25:28" ht="20.100000000000001" customHeight="1" x14ac:dyDescent="0.2">
      <c r="Y3676" s="19"/>
      <c r="AA3676" s="20"/>
      <c r="AB3676" s="21"/>
    </row>
    <row r="3677" spans="25:28" ht="20.100000000000001" customHeight="1" x14ac:dyDescent="0.2">
      <c r="Y3677" s="19"/>
      <c r="AA3677" s="20"/>
      <c r="AB3677" s="21"/>
    </row>
    <row r="3678" spans="25:28" ht="20.100000000000001" customHeight="1" x14ac:dyDescent="0.2">
      <c r="Y3678" s="19"/>
      <c r="AA3678" s="20"/>
      <c r="AB3678" s="21"/>
    </row>
    <row r="3679" spans="25:28" ht="20.100000000000001" customHeight="1" x14ac:dyDescent="0.2">
      <c r="Y3679" s="19"/>
      <c r="AA3679" s="20"/>
      <c r="AB3679" s="21"/>
    </row>
    <row r="3680" spans="25:28" ht="20.100000000000001" customHeight="1" x14ac:dyDescent="0.2">
      <c r="Y3680" s="19"/>
      <c r="AA3680" s="20"/>
      <c r="AB3680" s="21"/>
    </row>
    <row r="3681" spans="25:28" ht="20.100000000000001" customHeight="1" x14ac:dyDescent="0.2">
      <c r="Y3681" s="19"/>
      <c r="AA3681" s="20"/>
      <c r="AB3681" s="21"/>
    </row>
    <row r="3682" spans="25:28" ht="20.100000000000001" customHeight="1" x14ac:dyDescent="0.2">
      <c r="Y3682" s="19"/>
      <c r="AA3682" s="20"/>
      <c r="AB3682" s="21"/>
    </row>
    <row r="3683" spans="25:28" ht="20.100000000000001" customHeight="1" x14ac:dyDescent="0.2">
      <c r="Y3683" s="19"/>
      <c r="AA3683" s="20"/>
      <c r="AB3683" s="21"/>
    </row>
    <row r="3684" spans="25:28" ht="20.100000000000001" customHeight="1" x14ac:dyDescent="0.2">
      <c r="Y3684" s="19"/>
      <c r="AA3684" s="20"/>
      <c r="AB3684" s="21"/>
    </row>
    <row r="3685" spans="25:28" ht="20.100000000000001" customHeight="1" x14ac:dyDescent="0.2">
      <c r="Y3685" s="19"/>
      <c r="AA3685" s="20"/>
      <c r="AB3685" s="21"/>
    </row>
    <row r="3686" spans="25:28" ht="20.100000000000001" customHeight="1" x14ac:dyDescent="0.2">
      <c r="Y3686" s="19"/>
      <c r="AA3686" s="20"/>
      <c r="AB3686" s="21"/>
    </row>
    <row r="3687" spans="25:28" ht="20.100000000000001" customHeight="1" x14ac:dyDescent="0.2">
      <c r="Y3687" s="19"/>
      <c r="AA3687" s="20"/>
      <c r="AB3687" s="21"/>
    </row>
    <row r="3688" spans="25:28" ht="20.100000000000001" customHeight="1" x14ac:dyDescent="0.2">
      <c r="Y3688" s="19"/>
      <c r="AA3688" s="20"/>
      <c r="AB3688" s="21"/>
    </row>
    <row r="3689" spans="25:28" ht="20.100000000000001" customHeight="1" x14ac:dyDescent="0.2">
      <c r="Y3689" s="19"/>
      <c r="AA3689" s="20"/>
      <c r="AB3689" s="21"/>
    </row>
    <row r="3690" spans="25:28" ht="20.100000000000001" customHeight="1" x14ac:dyDescent="0.2">
      <c r="Y3690" s="19"/>
      <c r="AA3690" s="20"/>
      <c r="AB3690" s="21"/>
    </row>
    <row r="3691" spans="25:28" ht="20.100000000000001" customHeight="1" x14ac:dyDescent="0.2">
      <c r="Y3691" s="19"/>
      <c r="AA3691" s="20"/>
      <c r="AB3691" s="21"/>
    </row>
    <row r="3692" spans="25:28" ht="20.100000000000001" customHeight="1" x14ac:dyDescent="0.2">
      <c r="Y3692" s="19"/>
      <c r="AA3692" s="20"/>
      <c r="AB3692" s="21"/>
    </row>
    <row r="3693" spans="25:28" ht="20.100000000000001" customHeight="1" x14ac:dyDescent="0.2">
      <c r="Y3693" s="19"/>
      <c r="AA3693" s="20"/>
      <c r="AB3693" s="21"/>
    </row>
    <row r="3694" spans="25:28" ht="20.100000000000001" customHeight="1" x14ac:dyDescent="0.2">
      <c r="Y3694" s="19"/>
      <c r="AA3694" s="20"/>
      <c r="AB3694" s="21"/>
    </row>
    <row r="3695" spans="25:28" ht="20.100000000000001" customHeight="1" x14ac:dyDescent="0.2">
      <c r="Y3695" s="19"/>
      <c r="AA3695" s="20"/>
      <c r="AB3695" s="21"/>
    </row>
    <row r="3696" spans="25:28" ht="20.100000000000001" customHeight="1" x14ac:dyDescent="0.2">
      <c r="Y3696" s="19"/>
      <c r="AA3696" s="20"/>
      <c r="AB3696" s="21"/>
    </row>
    <row r="3697" spans="25:28" ht="20.100000000000001" customHeight="1" x14ac:dyDescent="0.2">
      <c r="Y3697" s="19"/>
      <c r="AA3697" s="20"/>
      <c r="AB3697" s="21"/>
    </row>
    <row r="3698" spans="25:28" ht="20.100000000000001" customHeight="1" x14ac:dyDescent="0.2">
      <c r="Y3698" s="19"/>
      <c r="AA3698" s="20"/>
      <c r="AB3698" s="21"/>
    </row>
    <row r="3699" spans="25:28" ht="20.100000000000001" customHeight="1" x14ac:dyDescent="0.2">
      <c r="Y3699" s="19"/>
      <c r="AA3699" s="20"/>
      <c r="AB3699" s="21"/>
    </row>
    <row r="3700" spans="25:28" ht="20.100000000000001" customHeight="1" x14ac:dyDescent="0.2">
      <c r="Y3700" s="19"/>
      <c r="AA3700" s="20"/>
      <c r="AB3700" s="21"/>
    </row>
    <row r="3701" spans="25:28" ht="20.100000000000001" customHeight="1" x14ac:dyDescent="0.2">
      <c r="Y3701" s="19"/>
      <c r="AA3701" s="20"/>
      <c r="AB3701" s="21"/>
    </row>
    <row r="3702" spans="25:28" ht="20.100000000000001" customHeight="1" x14ac:dyDescent="0.2">
      <c r="Y3702" s="19"/>
      <c r="AA3702" s="20"/>
      <c r="AB3702" s="21"/>
    </row>
    <row r="3703" spans="25:28" ht="20.100000000000001" customHeight="1" x14ac:dyDescent="0.2">
      <c r="Y3703" s="19"/>
      <c r="AA3703" s="20"/>
      <c r="AB3703" s="21"/>
    </row>
    <row r="3704" spans="25:28" ht="20.100000000000001" customHeight="1" x14ac:dyDescent="0.2">
      <c r="Y3704" s="19"/>
      <c r="AA3704" s="20"/>
      <c r="AB3704" s="21"/>
    </row>
    <row r="3705" spans="25:28" ht="20.100000000000001" customHeight="1" x14ac:dyDescent="0.2">
      <c r="Y3705" s="19"/>
      <c r="AA3705" s="20"/>
      <c r="AB3705" s="21"/>
    </row>
    <row r="3706" spans="25:28" ht="20.100000000000001" customHeight="1" x14ac:dyDescent="0.2">
      <c r="Y3706" s="19"/>
      <c r="AA3706" s="20"/>
      <c r="AB3706" s="21"/>
    </row>
    <row r="3707" spans="25:28" ht="20.100000000000001" customHeight="1" x14ac:dyDescent="0.2">
      <c r="Y3707" s="19"/>
      <c r="AA3707" s="20"/>
      <c r="AB3707" s="21"/>
    </row>
    <row r="3708" spans="25:28" ht="20.100000000000001" customHeight="1" x14ac:dyDescent="0.2">
      <c r="Y3708" s="19"/>
      <c r="AA3708" s="20"/>
      <c r="AB3708" s="21"/>
    </row>
    <row r="3709" spans="25:28" ht="20.100000000000001" customHeight="1" x14ac:dyDescent="0.2">
      <c r="Y3709" s="19"/>
      <c r="AA3709" s="20"/>
      <c r="AB3709" s="21"/>
    </row>
    <row r="3710" spans="25:28" ht="20.100000000000001" customHeight="1" x14ac:dyDescent="0.2">
      <c r="Y3710" s="19"/>
      <c r="AA3710" s="20"/>
      <c r="AB3710" s="21"/>
    </row>
    <row r="3711" spans="25:28" ht="20.100000000000001" customHeight="1" x14ac:dyDescent="0.2">
      <c r="Y3711" s="19"/>
      <c r="AA3711" s="20"/>
      <c r="AB3711" s="21"/>
    </row>
    <row r="3712" spans="25:28" ht="20.100000000000001" customHeight="1" x14ac:dyDescent="0.2">
      <c r="Y3712" s="19"/>
      <c r="AA3712" s="20"/>
      <c r="AB3712" s="21"/>
    </row>
    <row r="3713" spans="25:28" ht="20.100000000000001" customHeight="1" x14ac:dyDescent="0.2">
      <c r="Y3713" s="19"/>
      <c r="AA3713" s="20"/>
      <c r="AB3713" s="21"/>
    </row>
    <row r="3714" spans="25:28" ht="20.100000000000001" customHeight="1" x14ac:dyDescent="0.2">
      <c r="Y3714" s="19"/>
      <c r="AA3714" s="20"/>
      <c r="AB3714" s="21"/>
    </row>
    <row r="3715" spans="25:28" ht="20.100000000000001" customHeight="1" x14ac:dyDescent="0.2">
      <c r="Y3715" s="19"/>
      <c r="AA3715" s="20"/>
      <c r="AB3715" s="21"/>
    </row>
    <row r="3716" spans="25:28" ht="20.100000000000001" customHeight="1" x14ac:dyDescent="0.2">
      <c r="Y3716" s="19"/>
      <c r="AA3716" s="20"/>
      <c r="AB3716" s="21"/>
    </row>
    <row r="3717" spans="25:28" ht="20.100000000000001" customHeight="1" x14ac:dyDescent="0.2">
      <c r="Y3717" s="19"/>
      <c r="AA3717" s="20"/>
      <c r="AB3717" s="21"/>
    </row>
    <row r="3718" spans="25:28" ht="20.100000000000001" customHeight="1" x14ac:dyDescent="0.2">
      <c r="Y3718" s="19"/>
      <c r="AA3718" s="20"/>
      <c r="AB3718" s="21"/>
    </row>
    <row r="3719" spans="25:28" ht="20.100000000000001" customHeight="1" x14ac:dyDescent="0.2">
      <c r="Y3719" s="19"/>
      <c r="AA3719" s="20"/>
      <c r="AB3719" s="21"/>
    </row>
    <row r="3720" spans="25:28" ht="20.100000000000001" customHeight="1" x14ac:dyDescent="0.2">
      <c r="Y3720" s="19"/>
      <c r="AA3720" s="20"/>
      <c r="AB3720" s="21"/>
    </row>
    <row r="3721" spans="25:28" ht="20.100000000000001" customHeight="1" x14ac:dyDescent="0.2">
      <c r="Y3721" s="19"/>
      <c r="AA3721" s="20"/>
      <c r="AB3721" s="21"/>
    </row>
    <row r="3722" spans="25:28" ht="20.100000000000001" customHeight="1" x14ac:dyDescent="0.2">
      <c r="Y3722" s="19"/>
      <c r="AA3722" s="20"/>
      <c r="AB3722" s="21"/>
    </row>
    <row r="3723" spans="25:28" ht="20.100000000000001" customHeight="1" x14ac:dyDescent="0.2">
      <c r="Y3723" s="19"/>
      <c r="AA3723" s="20"/>
      <c r="AB3723" s="21"/>
    </row>
    <row r="3724" spans="25:28" ht="20.100000000000001" customHeight="1" x14ac:dyDescent="0.2">
      <c r="Y3724" s="19"/>
      <c r="AA3724" s="20"/>
      <c r="AB3724" s="21"/>
    </row>
    <row r="3725" spans="25:28" ht="20.100000000000001" customHeight="1" x14ac:dyDescent="0.2">
      <c r="Y3725" s="19"/>
      <c r="AA3725" s="20"/>
      <c r="AB3725" s="21"/>
    </row>
    <row r="3726" spans="25:28" ht="20.100000000000001" customHeight="1" x14ac:dyDescent="0.2">
      <c r="Y3726" s="19"/>
      <c r="AA3726" s="20"/>
      <c r="AB3726" s="21"/>
    </row>
    <row r="3727" spans="25:28" ht="20.100000000000001" customHeight="1" x14ac:dyDescent="0.2">
      <c r="Y3727" s="19"/>
      <c r="AA3727" s="20"/>
      <c r="AB3727" s="21"/>
    </row>
    <row r="3728" spans="25:28" ht="20.100000000000001" customHeight="1" x14ac:dyDescent="0.2">
      <c r="Y3728" s="19"/>
      <c r="AA3728" s="20"/>
      <c r="AB3728" s="21"/>
    </row>
    <row r="3729" spans="25:28" ht="20.100000000000001" customHeight="1" x14ac:dyDescent="0.2">
      <c r="Y3729" s="19"/>
      <c r="AA3729" s="20"/>
      <c r="AB3729" s="21"/>
    </row>
    <row r="3730" spans="25:28" ht="20.100000000000001" customHeight="1" x14ac:dyDescent="0.2">
      <c r="Y3730" s="19"/>
      <c r="AA3730" s="20"/>
      <c r="AB3730" s="21"/>
    </row>
    <row r="3731" spans="25:28" ht="20.100000000000001" customHeight="1" x14ac:dyDescent="0.2">
      <c r="Y3731" s="19"/>
      <c r="AA3731" s="20"/>
      <c r="AB3731" s="21"/>
    </row>
    <row r="3732" spans="25:28" ht="20.100000000000001" customHeight="1" x14ac:dyDescent="0.2">
      <c r="Y3732" s="19"/>
      <c r="AA3732" s="20"/>
      <c r="AB3732" s="21"/>
    </row>
    <row r="3733" spans="25:28" ht="20.100000000000001" customHeight="1" x14ac:dyDescent="0.2">
      <c r="Y3733" s="19"/>
      <c r="AA3733" s="20"/>
      <c r="AB3733" s="21"/>
    </row>
    <row r="3734" spans="25:28" ht="20.100000000000001" customHeight="1" x14ac:dyDescent="0.2">
      <c r="Y3734" s="19"/>
      <c r="AA3734" s="20"/>
      <c r="AB3734" s="21"/>
    </row>
    <row r="3735" spans="25:28" ht="20.100000000000001" customHeight="1" x14ac:dyDescent="0.2">
      <c r="Y3735" s="19"/>
      <c r="AA3735" s="20"/>
      <c r="AB3735" s="21"/>
    </row>
    <row r="3736" spans="25:28" ht="20.100000000000001" customHeight="1" x14ac:dyDescent="0.2">
      <c r="Y3736" s="19"/>
      <c r="AA3736" s="20"/>
      <c r="AB3736" s="21"/>
    </row>
    <row r="3737" spans="25:28" ht="20.100000000000001" customHeight="1" x14ac:dyDescent="0.2">
      <c r="Y3737" s="19"/>
      <c r="AA3737" s="20"/>
      <c r="AB3737" s="21"/>
    </row>
    <row r="3738" spans="25:28" ht="20.100000000000001" customHeight="1" x14ac:dyDescent="0.2">
      <c r="Y3738" s="19"/>
      <c r="AA3738" s="20"/>
      <c r="AB3738" s="21"/>
    </row>
    <row r="3739" spans="25:28" ht="20.100000000000001" customHeight="1" x14ac:dyDescent="0.2">
      <c r="Y3739" s="19"/>
      <c r="AA3739" s="20"/>
      <c r="AB3739" s="21"/>
    </row>
    <row r="3740" spans="25:28" ht="20.100000000000001" customHeight="1" x14ac:dyDescent="0.2">
      <c r="Y3740" s="19"/>
      <c r="AA3740" s="20"/>
      <c r="AB3740" s="21"/>
    </row>
    <row r="3741" spans="25:28" ht="20.100000000000001" customHeight="1" x14ac:dyDescent="0.2">
      <c r="Y3741" s="19"/>
      <c r="AA3741" s="20"/>
      <c r="AB3741" s="21"/>
    </row>
    <row r="3742" spans="25:28" ht="20.100000000000001" customHeight="1" x14ac:dyDescent="0.2">
      <c r="Y3742" s="19"/>
      <c r="AA3742" s="20"/>
      <c r="AB3742" s="21"/>
    </row>
    <row r="3743" spans="25:28" ht="20.100000000000001" customHeight="1" x14ac:dyDescent="0.2">
      <c r="Y3743" s="19"/>
      <c r="AA3743" s="20"/>
      <c r="AB3743" s="21"/>
    </row>
    <row r="3744" spans="25:28" ht="20.100000000000001" customHeight="1" x14ac:dyDescent="0.2">
      <c r="Y3744" s="19"/>
      <c r="AA3744" s="20"/>
      <c r="AB3744" s="21"/>
    </row>
    <row r="3745" spans="25:28" ht="20.100000000000001" customHeight="1" x14ac:dyDescent="0.2">
      <c r="Y3745" s="19"/>
      <c r="AA3745" s="20"/>
      <c r="AB3745" s="21"/>
    </row>
    <row r="3746" spans="25:28" ht="20.100000000000001" customHeight="1" x14ac:dyDescent="0.2">
      <c r="Y3746" s="19"/>
      <c r="AA3746" s="20"/>
      <c r="AB3746" s="21"/>
    </row>
    <row r="3747" spans="25:28" ht="20.100000000000001" customHeight="1" x14ac:dyDescent="0.2">
      <c r="Y3747" s="19"/>
      <c r="AA3747" s="20"/>
      <c r="AB3747" s="21"/>
    </row>
    <row r="3748" spans="25:28" ht="20.100000000000001" customHeight="1" x14ac:dyDescent="0.2">
      <c r="Y3748" s="19"/>
      <c r="AA3748" s="20"/>
      <c r="AB3748" s="21"/>
    </row>
    <row r="3749" spans="25:28" ht="20.100000000000001" customHeight="1" x14ac:dyDescent="0.2">
      <c r="Y3749" s="19"/>
      <c r="AA3749" s="20"/>
      <c r="AB3749" s="21"/>
    </row>
    <row r="3750" spans="25:28" ht="20.100000000000001" customHeight="1" x14ac:dyDescent="0.2">
      <c r="Y3750" s="19"/>
      <c r="AA3750" s="20"/>
      <c r="AB3750" s="21"/>
    </row>
    <row r="3751" spans="25:28" ht="20.100000000000001" customHeight="1" x14ac:dyDescent="0.2">
      <c r="Y3751" s="19"/>
      <c r="AA3751" s="20"/>
      <c r="AB3751" s="21"/>
    </row>
    <row r="3752" spans="25:28" ht="20.100000000000001" customHeight="1" x14ac:dyDescent="0.2">
      <c r="Y3752" s="19"/>
      <c r="AA3752" s="20"/>
      <c r="AB3752" s="21"/>
    </row>
    <row r="3753" spans="25:28" ht="20.100000000000001" customHeight="1" x14ac:dyDescent="0.2">
      <c r="Y3753" s="19"/>
      <c r="AA3753" s="20"/>
      <c r="AB3753" s="21"/>
    </row>
    <row r="3754" spans="25:28" ht="20.100000000000001" customHeight="1" x14ac:dyDescent="0.2">
      <c r="Y3754" s="19"/>
      <c r="AA3754" s="20"/>
      <c r="AB3754" s="21"/>
    </row>
    <row r="3755" spans="25:28" ht="20.100000000000001" customHeight="1" x14ac:dyDescent="0.2">
      <c r="Y3755" s="19"/>
      <c r="AA3755" s="20"/>
      <c r="AB3755" s="21"/>
    </row>
    <row r="3756" spans="25:28" ht="20.100000000000001" customHeight="1" x14ac:dyDescent="0.2">
      <c r="Y3756" s="19"/>
      <c r="AA3756" s="20"/>
      <c r="AB3756" s="21"/>
    </row>
    <row r="3757" spans="25:28" ht="20.100000000000001" customHeight="1" x14ac:dyDescent="0.2">
      <c r="Y3757" s="19"/>
      <c r="AA3757" s="20"/>
      <c r="AB3757" s="21"/>
    </row>
    <row r="3758" spans="25:28" ht="20.100000000000001" customHeight="1" x14ac:dyDescent="0.2">
      <c r="Y3758" s="19"/>
      <c r="AA3758" s="20"/>
      <c r="AB3758" s="21"/>
    </row>
    <row r="3759" spans="25:28" ht="20.100000000000001" customHeight="1" x14ac:dyDescent="0.2">
      <c r="Y3759" s="19"/>
      <c r="AA3759" s="20"/>
      <c r="AB3759" s="21"/>
    </row>
    <row r="3760" spans="25:28" ht="20.100000000000001" customHeight="1" x14ac:dyDescent="0.2">
      <c r="Y3760" s="19"/>
      <c r="AA3760" s="20"/>
      <c r="AB3760" s="21"/>
    </row>
    <row r="3761" spans="25:28" ht="20.100000000000001" customHeight="1" x14ac:dyDescent="0.2">
      <c r="Y3761" s="19"/>
      <c r="AA3761" s="20"/>
      <c r="AB3761" s="21"/>
    </row>
    <row r="3762" spans="25:28" ht="20.100000000000001" customHeight="1" x14ac:dyDescent="0.2">
      <c r="Y3762" s="19"/>
      <c r="AA3762" s="20"/>
      <c r="AB3762" s="21"/>
    </row>
    <row r="3763" spans="25:28" ht="20.100000000000001" customHeight="1" x14ac:dyDescent="0.2">
      <c r="Y3763" s="19"/>
      <c r="AA3763" s="20"/>
      <c r="AB3763" s="21"/>
    </row>
    <row r="3764" spans="25:28" ht="20.100000000000001" customHeight="1" x14ac:dyDescent="0.2">
      <c r="Y3764" s="19"/>
      <c r="AA3764" s="20"/>
      <c r="AB3764" s="21"/>
    </row>
    <row r="3765" spans="25:28" ht="20.100000000000001" customHeight="1" x14ac:dyDescent="0.2">
      <c r="Y3765" s="19"/>
      <c r="AA3765" s="20"/>
      <c r="AB3765" s="21"/>
    </row>
    <row r="3766" spans="25:28" ht="20.100000000000001" customHeight="1" x14ac:dyDescent="0.2">
      <c r="Y3766" s="19"/>
      <c r="AA3766" s="20"/>
      <c r="AB3766" s="21"/>
    </row>
    <row r="3767" spans="25:28" ht="20.100000000000001" customHeight="1" x14ac:dyDescent="0.2">
      <c r="Y3767" s="19"/>
      <c r="AA3767" s="20"/>
      <c r="AB3767" s="21"/>
    </row>
    <row r="3768" spans="25:28" ht="20.100000000000001" customHeight="1" x14ac:dyDescent="0.2">
      <c r="Y3768" s="19"/>
      <c r="AA3768" s="20"/>
      <c r="AB3768" s="21"/>
    </row>
    <row r="3769" spans="25:28" ht="20.100000000000001" customHeight="1" x14ac:dyDescent="0.2">
      <c r="Y3769" s="19"/>
      <c r="AA3769" s="20"/>
      <c r="AB3769" s="21"/>
    </row>
    <row r="3770" spans="25:28" ht="20.100000000000001" customHeight="1" x14ac:dyDescent="0.2">
      <c r="Y3770" s="19"/>
      <c r="AA3770" s="20"/>
      <c r="AB3770" s="21"/>
    </row>
    <row r="3771" spans="25:28" ht="20.100000000000001" customHeight="1" x14ac:dyDescent="0.2">
      <c r="Y3771" s="19"/>
      <c r="AA3771" s="20"/>
      <c r="AB3771" s="21"/>
    </row>
    <row r="3772" spans="25:28" ht="20.100000000000001" customHeight="1" x14ac:dyDescent="0.2">
      <c r="Y3772" s="19"/>
      <c r="AA3772" s="20"/>
      <c r="AB3772" s="21"/>
    </row>
    <row r="3773" spans="25:28" ht="20.100000000000001" customHeight="1" x14ac:dyDescent="0.2">
      <c r="Y3773" s="19"/>
      <c r="AA3773" s="20"/>
      <c r="AB3773" s="21"/>
    </row>
    <row r="3774" spans="25:28" ht="20.100000000000001" customHeight="1" x14ac:dyDescent="0.2">
      <c r="Y3774" s="19"/>
      <c r="AA3774" s="20"/>
      <c r="AB3774" s="21"/>
    </row>
    <row r="3775" spans="25:28" ht="20.100000000000001" customHeight="1" x14ac:dyDescent="0.2">
      <c r="Y3775" s="19"/>
      <c r="AA3775" s="20"/>
      <c r="AB3775" s="21"/>
    </row>
    <row r="3776" spans="25:28" ht="20.100000000000001" customHeight="1" x14ac:dyDescent="0.2">
      <c r="Y3776" s="19"/>
      <c r="AA3776" s="20"/>
      <c r="AB3776" s="21"/>
    </row>
    <row r="3777" spans="25:28" ht="20.100000000000001" customHeight="1" x14ac:dyDescent="0.2">
      <c r="Y3777" s="19"/>
      <c r="AA3777" s="20"/>
      <c r="AB3777" s="21"/>
    </row>
    <row r="3778" spans="25:28" ht="20.100000000000001" customHeight="1" x14ac:dyDescent="0.2">
      <c r="Y3778" s="19"/>
      <c r="AA3778" s="20"/>
      <c r="AB3778" s="21"/>
    </row>
    <row r="3779" spans="25:28" ht="20.100000000000001" customHeight="1" x14ac:dyDescent="0.2">
      <c r="Y3779" s="19"/>
      <c r="AA3779" s="20"/>
      <c r="AB3779" s="21"/>
    </row>
    <row r="3780" spans="25:28" ht="20.100000000000001" customHeight="1" x14ac:dyDescent="0.2">
      <c r="Y3780" s="19"/>
      <c r="AA3780" s="20"/>
      <c r="AB3780" s="21"/>
    </row>
    <row r="3781" spans="25:28" ht="20.100000000000001" customHeight="1" x14ac:dyDescent="0.2">
      <c r="Y3781" s="19"/>
      <c r="AA3781" s="20"/>
      <c r="AB3781" s="21"/>
    </row>
    <row r="3782" spans="25:28" ht="20.100000000000001" customHeight="1" x14ac:dyDescent="0.2">
      <c r="Y3782" s="19"/>
      <c r="AA3782" s="20"/>
      <c r="AB3782" s="21"/>
    </row>
    <row r="3783" spans="25:28" ht="20.100000000000001" customHeight="1" x14ac:dyDescent="0.2">
      <c r="Y3783" s="19"/>
      <c r="AA3783" s="20"/>
      <c r="AB3783" s="21"/>
    </row>
    <row r="3784" spans="25:28" ht="20.100000000000001" customHeight="1" x14ac:dyDescent="0.2">
      <c r="Y3784" s="19"/>
      <c r="AA3784" s="20"/>
      <c r="AB3784" s="21"/>
    </row>
    <row r="3785" spans="25:28" ht="20.100000000000001" customHeight="1" x14ac:dyDescent="0.2">
      <c r="Y3785" s="19"/>
      <c r="AA3785" s="20"/>
      <c r="AB3785" s="21"/>
    </row>
    <row r="3786" spans="25:28" ht="20.100000000000001" customHeight="1" x14ac:dyDescent="0.2">
      <c r="Y3786" s="19"/>
      <c r="AA3786" s="20"/>
      <c r="AB3786" s="21"/>
    </row>
    <row r="3787" spans="25:28" ht="20.100000000000001" customHeight="1" x14ac:dyDescent="0.2">
      <c r="Y3787" s="19"/>
      <c r="AA3787" s="20"/>
      <c r="AB3787" s="21"/>
    </row>
    <row r="3788" spans="25:28" ht="20.100000000000001" customHeight="1" x14ac:dyDescent="0.2">
      <c r="Y3788" s="19"/>
      <c r="AA3788" s="20"/>
      <c r="AB3788" s="21"/>
    </row>
    <row r="3789" spans="25:28" ht="20.100000000000001" customHeight="1" x14ac:dyDescent="0.2">
      <c r="Y3789" s="19"/>
      <c r="AA3789" s="20"/>
      <c r="AB3789" s="21"/>
    </row>
    <row r="3790" spans="25:28" ht="20.100000000000001" customHeight="1" x14ac:dyDescent="0.2">
      <c r="Y3790" s="19"/>
      <c r="AA3790" s="20"/>
      <c r="AB3790" s="21"/>
    </row>
    <row r="3791" spans="25:28" ht="20.100000000000001" customHeight="1" x14ac:dyDescent="0.2">
      <c r="Y3791" s="19"/>
      <c r="AA3791" s="20"/>
      <c r="AB3791" s="21"/>
    </row>
    <row r="3792" spans="25:28" ht="20.100000000000001" customHeight="1" x14ac:dyDescent="0.2">
      <c r="Y3792" s="19"/>
      <c r="AA3792" s="20"/>
      <c r="AB3792" s="21"/>
    </row>
    <row r="3793" spans="25:28" ht="20.100000000000001" customHeight="1" x14ac:dyDescent="0.2">
      <c r="Y3793" s="19"/>
      <c r="AA3793" s="20"/>
      <c r="AB3793" s="21"/>
    </row>
    <row r="3794" spans="25:28" ht="20.100000000000001" customHeight="1" x14ac:dyDescent="0.2">
      <c r="Y3794" s="19"/>
      <c r="AA3794" s="20"/>
      <c r="AB3794" s="21"/>
    </row>
    <row r="3795" spans="25:28" ht="20.100000000000001" customHeight="1" x14ac:dyDescent="0.2">
      <c r="Y3795" s="19"/>
      <c r="AA3795" s="20"/>
      <c r="AB3795" s="21"/>
    </row>
    <row r="3796" spans="25:28" ht="20.100000000000001" customHeight="1" x14ac:dyDescent="0.2">
      <c r="Y3796" s="19"/>
      <c r="AA3796" s="20"/>
      <c r="AB3796" s="21"/>
    </row>
    <row r="3797" spans="25:28" ht="20.100000000000001" customHeight="1" x14ac:dyDescent="0.2">
      <c r="Y3797" s="19"/>
      <c r="AA3797" s="20"/>
      <c r="AB3797" s="21"/>
    </row>
    <row r="3798" spans="25:28" ht="20.100000000000001" customHeight="1" x14ac:dyDescent="0.2">
      <c r="Y3798" s="19"/>
      <c r="AA3798" s="20"/>
      <c r="AB3798" s="21"/>
    </row>
    <row r="3799" spans="25:28" ht="20.100000000000001" customHeight="1" x14ac:dyDescent="0.2">
      <c r="Y3799" s="19"/>
      <c r="AA3799" s="20"/>
      <c r="AB3799" s="21"/>
    </row>
    <row r="3800" spans="25:28" ht="20.100000000000001" customHeight="1" x14ac:dyDescent="0.2">
      <c r="Y3800" s="19"/>
      <c r="AA3800" s="20"/>
      <c r="AB3800" s="21"/>
    </row>
    <row r="3801" spans="25:28" ht="20.100000000000001" customHeight="1" x14ac:dyDescent="0.2">
      <c r="Y3801" s="19"/>
      <c r="AA3801" s="20"/>
      <c r="AB3801" s="21"/>
    </row>
    <row r="3802" spans="25:28" ht="20.100000000000001" customHeight="1" x14ac:dyDescent="0.2">
      <c r="Y3802" s="19"/>
      <c r="AA3802" s="20"/>
      <c r="AB3802" s="21"/>
    </row>
    <row r="3803" spans="25:28" ht="20.100000000000001" customHeight="1" x14ac:dyDescent="0.2">
      <c r="Y3803" s="19"/>
      <c r="AA3803" s="20"/>
      <c r="AB3803" s="21"/>
    </row>
    <row r="3804" spans="25:28" ht="20.100000000000001" customHeight="1" x14ac:dyDescent="0.2">
      <c r="Y3804" s="19"/>
      <c r="AA3804" s="20"/>
      <c r="AB3804" s="21"/>
    </row>
    <row r="3805" spans="25:28" ht="20.100000000000001" customHeight="1" x14ac:dyDescent="0.2">
      <c r="Y3805" s="19"/>
      <c r="AA3805" s="20"/>
      <c r="AB3805" s="21"/>
    </row>
    <row r="3806" spans="25:28" ht="20.100000000000001" customHeight="1" x14ac:dyDescent="0.2">
      <c r="Y3806" s="19"/>
      <c r="AA3806" s="20"/>
      <c r="AB3806" s="21"/>
    </row>
    <row r="3807" spans="25:28" ht="20.100000000000001" customHeight="1" x14ac:dyDescent="0.2">
      <c r="Y3807" s="19"/>
      <c r="AA3807" s="20"/>
      <c r="AB3807" s="21"/>
    </row>
    <row r="3808" spans="25:28" ht="20.100000000000001" customHeight="1" x14ac:dyDescent="0.2">
      <c r="Y3808" s="19"/>
      <c r="AA3808" s="20"/>
      <c r="AB3808" s="21"/>
    </row>
    <row r="3809" spans="25:28" ht="20.100000000000001" customHeight="1" x14ac:dyDescent="0.2">
      <c r="Y3809" s="19"/>
      <c r="AA3809" s="20"/>
      <c r="AB3809" s="21"/>
    </row>
    <row r="3810" spans="25:28" ht="20.100000000000001" customHeight="1" x14ac:dyDescent="0.2">
      <c r="Y3810" s="19"/>
      <c r="AA3810" s="20"/>
      <c r="AB3810" s="21"/>
    </row>
    <row r="3811" spans="25:28" ht="20.100000000000001" customHeight="1" x14ac:dyDescent="0.2">
      <c r="Y3811" s="19"/>
      <c r="AA3811" s="20"/>
      <c r="AB3811" s="21"/>
    </row>
    <row r="3812" spans="25:28" ht="20.100000000000001" customHeight="1" x14ac:dyDescent="0.2">
      <c r="Y3812" s="19"/>
      <c r="AA3812" s="20"/>
      <c r="AB3812" s="21"/>
    </row>
    <row r="3813" spans="25:28" ht="20.100000000000001" customHeight="1" x14ac:dyDescent="0.2">
      <c r="Y3813" s="19"/>
      <c r="AA3813" s="20"/>
      <c r="AB3813" s="21"/>
    </row>
    <row r="3814" spans="25:28" ht="20.100000000000001" customHeight="1" x14ac:dyDescent="0.2">
      <c r="Y3814" s="19"/>
      <c r="AA3814" s="20"/>
      <c r="AB3814" s="21"/>
    </row>
    <row r="3815" spans="25:28" ht="20.100000000000001" customHeight="1" x14ac:dyDescent="0.2">
      <c r="Y3815" s="19"/>
      <c r="AA3815" s="20"/>
      <c r="AB3815" s="21"/>
    </row>
    <row r="3816" spans="25:28" ht="20.100000000000001" customHeight="1" x14ac:dyDescent="0.2">
      <c r="Y3816" s="19"/>
      <c r="AA3816" s="20"/>
      <c r="AB3816" s="21"/>
    </row>
    <row r="3817" spans="25:28" ht="20.100000000000001" customHeight="1" x14ac:dyDescent="0.2">
      <c r="Y3817" s="19"/>
      <c r="AA3817" s="20"/>
      <c r="AB3817" s="21"/>
    </row>
    <row r="3818" spans="25:28" ht="20.100000000000001" customHeight="1" x14ac:dyDescent="0.2">
      <c r="Y3818" s="19"/>
      <c r="AA3818" s="20"/>
      <c r="AB3818" s="21"/>
    </row>
    <row r="3819" spans="25:28" ht="20.100000000000001" customHeight="1" x14ac:dyDescent="0.2">
      <c r="Y3819" s="19"/>
      <c r="AA3819" s="20"/>
      <c r="AB3819" s="21"/>
    </row>
    <row r="3820" spans="25:28" ht="20.100000000000001" customHeight="1" x14ac:dyDescent="0.2">
      <c r="Y3820" s="19"/>
      <c r="AA3820" s="20"/>
      <c r="AB3820" s="21"/>
    </row>
    <row r="3821" spans="25:28" ht="20.100000000000001" customHeight="1" x14ac:dyDescent="0.2">
      <c r="Y3821" s="19"/>
      <c r="AA3821" s="20"/>
      <c r="AB3821" s="21"/>
    </row>
    <row r="3822" spans="25:28" ht="20.100000000000001" customHeight="1" x14ac:dyDescent="0.2">
      <c r="Y3822" s="19"/>
      <c r="AA3822" s="20"/>
      <c r="AB3822" s="21"/>
    </row>
    <row r="3823" spans="25:28" ht="20.100000000000001" customHeight="1" x14ac:dyDescent="0.2">
      <c r="Y3823" s="19"/>
      <c r="AA3823" s="20"/>
      <c r="AB3823" s="21"/>
    </row>
    <row r="3824" spans="25:28" ht="20.100000000000001" customHeight="1" x14ac:dyDescent="0.2">
      <c r="Y3824" s="19"/>
      <c r="AA3824" s="20"/>
      <c r="AB3824" s="21"/>
    </row>
    <row r="3825" spans="25:28" ht="20.100000000000001" customHeight="1" x14ac:dyDescent="0.2">
      <c r="Y3825" s="19"/>
      <c r="AA3825" s="20"/>
      <c r="AB3825" s="21"/>
    </row>
    <row r="3826" spans="25:28" ht="20.100000000000001" customHeight="1" x14ac:dyDescent="0.2">
      <c r="Y3826" s="19"/>
      <c r="AA3826" s="20"/>
      <c r="AB3826" s="21"/>
    </row>
    <row r="3827" spans="25:28" ht="20.100000000000001" customHeight="1" x14ac:dyDescent="0.2">
      <c r="Y3827" s="19"/>
      <c r="AA3827" s="20"/>
      <c r="AB3827" s="21"/>
    </row>
    <row r="3828" spans="25:28" ht="20.100000000000001" customHeight="1" x14ac:dyDescent="0.2">
      <c r="Y3828" s="19"/>
      <c r="AA3828" s="20"/>
      <c r="AB3828" s="21"/>
    </row>
    <row r="3829" spans="25:28" ht="20.100000000000001" customHeight="1" x14ac:dyDescent="0.2">
      <c r="Y3829" s="19"/>
      <c r="AA3829" s="20"/>
      <c r="AB3829" s="21"/>
    </row>
    <row r="3830" spans="25:28" ht="20.100000000000001" customHeight="1" x14ac:dyDescent="0.2">
      <c r="Y3830" s="19"/>
      <c r="AA3830" s="20"/>
      <c r="AB3830" s="21"/>
    </row>
    <row r="3831" spans="25:28" ht="20.100000000000001" customHeight="1" x14ac:dyDescent="0.2">
      <c r="Y3831" s="19"/>
      <c r="AA3831" s="20"/>
      <c r="AB3831" s="21"/>
    </row>
    <row r="3832" spans="25:28" ht="20.100000000000001" customHeight="1" x14ac:dyDescent="0.2">
      <c r="Y3832" s="19"/>
      <c r="AA3832" s="20"/>
      <c r="AB3832" s="21"/>
    </row>
    <row r="3833" spans="25:28" ht="20.100000000000001" customHeight="1" x14ac:dyDescent="0.2">
      <c r="Y3833" s="19"/>
      <c r="AA3833" s="20"/>
      <c r="AB3833" s="21"/>
    </row>
    <row r="3834" spans="25:28" ht="20.100000000000001" customHeight="1" x14ac:dyDescent="0.2">
      <c r="Y3834" s="19"/>
      <c r="AA3834" s="20"/>
      <c r="AB3834" s="21"/>
    </row>
    <row r="3835" spans="25:28" ht="20.100000000000001" customHeight="1" x14ac:dyDescent="0.2">
      <c r="Y3835" s="19"/>
      <c r="AA3835" s="20"/>
      <c r="AB3835" s="21"/>
    </row>
    <row r="3836" spans="25:28" ht="20.100000000000001" customHeight="1" x14ac:dyDescent="0.2">
      <c r="Y3836" s="19"/>
      <c r="AA3836" s="20"/>
      <c r="AB3836" s="21"/>
    </row>
    <row r="3837" spans="25:28" ht="20.100000000000001" customHeight="1" x14ac:dyDescent="0.2">
      <c r="Y3837" s="19"/>
      <c r="AA3837" s="20"/>
      <c r="AB3837" s="21"/>
    </row>
    <row r="3838" spans="25:28" ht="20.100000000000001" customHeight="1" x14ac:dyDescent="0.2">
      <c r="Y3838" s="19"/>
      <c r="AA3838" s="20"/>
      <c r="AB3838" s="21"/>
    </row>
    <row r="3839" spans="25:28" ht="20.100000000000001" customHeight="1" x14ac:dyDescent="0.2">
      <c r="Y3839" s="19"/>
      <c r="AA3839" s="20"/>
      <c r="AB3839" s="21"/>
    </row>
    <row r="3840" spans="25:28" ht="20.100000000000001" customHeight="1" x14ac:dyDescent="0.2">
      <c r="Y3840" s="19"/>
      <c r="AA3840" s="20"/>
      <c r="AB3840" s="21"/>
    </row>
    <row r="3841" spans="25:28" ht="20.100000000000001" customHeight="1" x14ac:dyDescent="0.2">
      <c r="Y3841" s="19"/>
      <c r="AA3841" s="20"/>
      <c r="AB3841" s="21"/>
    </row>
    <row r="3842" spans="25:28" ht="20.100000000000001" customHeight="1" x14ac:dyDescent="0.2">
      <c r="Y3842" s="19"/>
      <c r="AA3842" s="20"/>
      <c r="AB3842" s="21"/>
    </row>
    <row r="3843" spans="25:28" ht="20.100000000000001" customHeight="1" x14ac:dyDescent="0.2">
      <c r="Y3843" s="19"/>
      <c r="AA3843" s="20"/>
      <c r="AB3843" s="21"/>
    </row>
    <row r="3844" spans="25:28" ht="20.100000000000001" customHeight="1" x14ac:dyDescent="0.2">
      <c r="Y3844" s="19"/>
      <c r="AA3844" s="20"/>
      <c r="AB3844" s="21"/>
    </row>
    <row r="3845" spans="25:28" ht="20.100000000000001" customHeight="1" x14ac:dyDescent="0.2">
      <c r="Y3845" s="19"/>
      <c r="AA3845" s="20"/>
      <c r="AB3845" s="21"/>
    </row>
    <row r="3846" spans="25:28" ht="20.100000000000001" customHeight="1" x14ac:dyDescent="0.2">
      <c r="Y3846" s="19"/>
      <c r="AA3846" s="20"/>
      <c r="AB3846" s="21"/>
    </row>
    <row r="3847" spans="25:28" ht="20.100000000000001" customHeight="1" x14ac:dyDescent="0.2">
      <c r="Y3847" s="19"/>
      <c r="AA3847" s="20"/>
      <c r="AB3847" s="21"/>
    </row>
    <row r="3848" spans="25:28" ht="20.100000000000001" customHeight="1" x14ac:dyDescent="0.2">
      <c r="Y3848" s="19"/>
      <c r="AA3848" s="20"/>
      <c r="AB3848" s="21"/>
    </row>
    <row r="3849" spans="25:28" ht="20.100000000000001" customHeight="1" x14ac:dyDescent="0.2">
      <c r="Y3849" s="19"/>
      <c r="AA3849" s="20"/>
      <c r="AB3849" s="21"/>
    </row>
    <row r="3850" spans="25:28" ht="20.100000000000001" customHeight="1" x14ac:dyDescent="0.2">
      <c r="Y3850" s="19"/>
      <c r="AA3850" s="20"/>
      <c r="AB3850" s="21"/>
    </row>
    <row r="3851" spans="25:28" ht="20.100000000000001" customHeight="1" x14ac:dyDescent="0.2">
      <c r="Y3851" s="19"/>
      <c r="AA3851" s="20"/>
      <c r="AB3851" s="21"/>
    </row>
    <row r="3852" spans="25:28" ht="20.100000000000001" customHeight="1" x14ac:dyDescent="0.2">
      <c r="Y3852" s="19"/>
      <c r="AA3852" s="20"/>
      <c r="AB3852" s="21"/>
    </row>
    <row r="3853" spans="25:28" ht="20.100000000000001" customHeight="1" x14ac:dyDescent="0.2">
      <c r="Y3853" s="19"/>
      <c r="AA3853" s="20"/>
      <c r="AB3853" s="21"/>
    </row>
    <row r="3854" spans="25:28" ht="20.100000000000001" customHeight="1" x14ac:dyDescent="0.2">
      <c r="Y3854" s="19"/>
      <c r="AA3854" s="20"/>
      <c r="AB3854" s="21"/>
    </row>
    <row r="3855" spans="25:28" ht="20.100000000000001" customHeight="1" x14ac:dyDescent="0.2">
      <c r="Y3855" s="19"/>
      <c r="AA3855" s="20"/>
      <c r="AB3855" s="21"/>
    </row>
    <row r="3856" spans="25:28" ht="20.100000000000001" customHeight="1" x14ac:dyDescent="0.2">
      <c r="Y3856" s="19"/>
      <c r="AA3856" s="20"/>
      <c r="AB3856" s="21"/>
    </row>
    <row r="3857" spans="25:28" ht="20.100000000000001" customHeight="1" x14ac:dyDescent="0.2">
      <c r="Y3857" s="19"/>
      <c r="AA3857" s="20"/>
      <c r="AB3857" s="21"/>
    </row>
    <row r="3858" spans="25:28" ht="20.100000000000001" customHeight="1" x14ac:dyDescent="0.2">
      <c r="Y3858" s="19"/>
      <c r="AA3858" s="20"/>
      <c r="AB3858" s="21"/>
    </row>
    <row r="3859" spans="25:28" ht="20.100000000000001" customHeight="1" x14ac:dyDescent="0.2">
      <c r="Y3859" s="19"/>
      <c r="AA3859" s="20"/>
      <c r="AB3859" s="21"/>
    </row>
    <row r="3860" spans="25:28" ht="20.100000000000001" customHeight="1" x14ac:dyDescent="0.2">
      <c r="Y3860" s="19"/>
      <c r="AA3860" s="20"/>
      <c r="AB3860" s="21"/>
    </row>
    <row r="3861" spans="25:28" ht="20.100000000000001" customHeight="1" x14ac:dyDescent="0.2">
      <c r="Y3861" s="19"/>
      <c r="AA3861" s="20"/>
      <c r="AB3861" s="21"/>
    </row>
    <row r="3862" spans="25:28" ht="20.100000000000001" customHeight="1" x14ac:dyDescent="0.2">
      <c r="Y3862" s="19"/>
      <c r="AA3862" s="20"/>
      <c r="AB3862" s="21"/>
    </row>
    <row r="3863" spans="25:28" ht="20.100000000000001" customHeight="1" x14ac:dyDescent="0.2">
      <c r="Y3863" s="19"/>
      <c r="AA3863" s="20"/>
      <c r="AB3863" s="21"/>
    </row>
    <row r="3864" spans="25:28" ht="20.100000000000001" customHeight="1" x14ac:dyDescent="0.2">
      <c r="Y3864" s="19"/>
      <c r="AA3864" s="20"/>
      <c r="AB3864" s="21"/>
    </row>
    <row r="3865" spans="25:28" ht="20.100000000000001" customHeight="1" x14ac:dyDescent="0.2">
      <c r="Y3865" s="19"/>
      <c r="AA3865" s="20"/>
      <c r="AB3865" s="21"/>
    </row>
    <row r="3866" spans="25:28" ht="20.100000000000001" customHeight="1" x14ac:dyDescent="0.2">
      <c r="Y3866" s="19"/>
      <c r="AA3866" s="20"/>
      <c r="AB3866" s="21"/>
    </row>
    <row r="3867" spans="25:28" ht="20.100000000000001" customHeight="1" x14ac:dyDescent="0.2">
      <c r="Y3867" s="19"/>
      <c r="AA3867" s="20"/>
      <c r="AB3867" s="21"/>
    </row>
    <row r="3868" spans="25:28" ht="20.100000000000001" customHeight="1" x14ac:dyDescent="0.2">
      <c r="Y3868" s="19"/>
      <c r="AA3868" s="20"/>
      <c r="AB3868" s="21"/>
    </row>
    <row r="3869" spans="25:28" ht="20.100000000000001" customHeight="1" x14ac:dyDescent="0.2">
      <c r="Y3869" s="19"/>
      <c r="AA3869" s="20"/>
      <c r="AB3869" s="21"/>
    </row>
    <row r="3870" spans="25:28" ht="20.100000000000001" customHeight="1" x14ac:dyDescent="0.2">
      <c r="Y3870" s="19"/>
      <c r="AA3870" s="20"/>
      <c r="AB3870" s="21"/>
    </row>
    <row r="3871" spans="25:28" ht="20.100000000000001" customHeight="1" x14ac:dyDescent="0.2">
      <c r="Y3871" s="19"/>
      <c r="AA3871" s="20"/>
      <c r="AB3871" s="21"/>
    </row>
    <row r="3872" spans="25:28" ht="20.100000000000001" customHeight="1" x14ac:dyDescent="0.2">
      <c r="Y3872" s="19"/>
      <c r="AA3872" s="20"/>
      <c r="AB3872" s="21"/>
    </row>
    <row r="3873" spans="25:28" ht="20.100000000000001" customHeight="1" x14ac:dyDescent="0.2">
      <c r="Y3873" s="19"/>
      <c r="AA3873" s="20"/>
      <c r="AB3873" s="21"/>
    </row>
    <row r="3874" spans="25:28" ht="20.100000000000001" customHeight="1" x14ac:dyDescent="0.2">
      <c r="Y3874" s="19"/>
      <c r="AA3874" s="20"/>
      <c r="AB3874" s="21"/>
    </row>
    <row r="3875" spans="25:28" ht="20.100000000000001" customHeight="1" x14ac:dyDescent="0.2">
      <c r="Y3875" s="19"/>
      <c r="AA3875" s="20"/>
      <c r="AB3875" s="21"/>
    </row>
    <row r="3876" spans="25:28" ht="20.100000000000001" customHeight="1" x14ac:dyDescent="0.2">
      <c r="Y3876" s="19"/>
      <c r="AA3876" s="20"/>
      <c r="AB3876" s="21"/>
    </row>
    <row r="3877" spans="25:28" ht="20.100000000000001" customHeight="1" x14ac:dyDescent="0.2">
      <c r="Y3877" s="19"/>
      <c r="AA3877" s="20"/>
      <c r="AB3877" s="21"/>
    </row>
    <row r="3878" spans="25:28" ht="20.100000000000001" customHeight="1" x14ac:dyDescent="0.2">
      <c r="Y3878" s="19"/>
      <c r="AA3878" s="20"/>
      <c r="AB3878" s="21"/>
    </row>
    <row r="3879" spans="25:28" ht="20.100000000000001" customHeight="1" x14ac:dyDescent="0.2">
      <c r="Y3879" s="19"/>
      <c r="AA3879" s="20"/>
      <c r="AB3879" s="21"/>
    </row>
    <row r="3880" spans="25:28" ht="20.100000000000001" customHeight="1" x14ac:dyDescent="0.2">
      <c r="Y3880" s="19"/>
      <c r="AA3880" s="20"/>
      <c r="AB3880" s="21"/>
    </row>
    <row r="3881" spans="25:28" ht="20.100000000000001" customHeight="1" x14ac:dyDescent="0.2">
      <c r="Y3881" s="19"/>
      <c r="AA3881" s="20"/>
      <c r="AB3881" s="21"/>
    </row>
    <row r="3882" spans="25:28" ht="20.100000000000001" customHeight="1" x14ac:dyDescent="0.2">
      <c r="Y3882" s="19"/>
      <c r="AA3882" s="20"/>
      <c r="AB3882" s="21"/>
    </row>
    <row r="3883" spans="25:28" ht="20.100000000000001" customHeight="1" x14ac:dyDescent="0.2">
      <c r="Y3883" s="19"/>
      <c r="AA3883" s="20"/>
      <c r="AB3883" s="21"/>
    </row>
    <row r="3884" spans="25:28" ht="20.100000000000001" customHeight="1" x14ac:dyDescent="0.2">
      <c r="Y3884" s="19"/>
      <c r="AA3884" s="20"/>
      <c r="AB3884" s="21"/>
    </row>
    <row r="3885" spans="25:28" ht="20.100000000000001" customHeight="1" x14ac:dyDescent="0.2">
      <c r="Y3885" s="19"/>
      <c r="AA3885" s="20"/>
      <c r="AB3885" s="21"/>
    </row>
    <row r="3886" spans="25:28" ht="20.100000000000001" customHeight="1" x14ac:dyDescent="0.2">
      <c r="Y3886" s="19"/>
      <c r="AA3886" s="20"/>
      <c r="AB3886" s="21"/>
    </row>
    <row r="3887" spans="25:28" ht="20.100000000000001" customHeight="1" x14ac:dyDescent="0.2">
      <c r="Y3887" s="19"/>
      <c r="AA3887" s="20"/>
      <c r="AB3887" s="21"/>
    </row>
    <row r="3888" spans="25:28" ht="20.100000000000001" customHeight="1" x14ac:dyDescent="0.2">
      <c r="Y3888" s="19"/>
      <c r="AA3888" s="20"/>
      <c r="AB3888" s="21"/>
    </row>
    <row r="3889" spans="25:28" ht="20.100000000000001" customHeight="1" x14ac:dyDescent="0.2">
      <c r="Y3889" s="19"/>
      <c r="AA3889" s="20"/>
      <c r="AB3889" s="21"/>
    </row>
    <row r="3890" spans="25:28" ht="20.100000000000001" customHeight="1" x14ac:dyDescent="0.2">
      <c r="Y3890" s="19"/>
      <c r="AA3890" s="20"/>
      <c r="AB3890" s="21"/>
    </row>
    <row r="3891" spans="25:28" ht="20.100000000000001" customHeight="1" x14ac:dyDescent="0.2">
      <c r="Y3891" s="19"/>
      <c r="AA3891" s="20"/>
      <c r="AB3891" s="21"/>
    </row>
    <row r="3892" spans="25:28" ht="20.100000000000001" customHeight="1" x14ac:dyDescent="0.2">
      <c r="Y3892" s="19"/>
      <c r="AA3892" s="20"/>
      <c r="AB3892" s="21"/>
    </row>
    <row r="3893" spans="25:28" ht="20.100000000000001" customHeight="1" x14ac:dyDescent="0.2">
      <c r="Y3893" s="19"/>
      <c r="AA3893" s="20"/>
      <c r="AB3893" s="21"/>
    </row>
    <row r="3894" spans="25:28" ht="20.100000000000001" customHeight="1" x14ac:dyDescent="0.2">
      <c r="Y3894" s="19"/>
      <c r="AA3894" s="20"/>
      <c r="AB3894" s="21"/>
    </row>
    <row r="3895" spans="25:28" ht="20.100000000000001" customHeight="1" x14ac:dyDescent="0.2">
      <c r="Y3895" s="19"/>
      <c r="AA3895" s="20"/>
      <c r="AB3895" s="21"/>
    </row>
    <row r="3896" spans="25:28" ht="20.100000000000001" customHeight="1" x14ac:dyDescent="0.2">
      <c r="Y3896" s="19"/>
      <c r="AA3896" s="20"/>
      <c r="AB3896" s="21"/>
    </row>
    <row r="3897" spans="25:28" ht="20.100000000000001" customHeight="1" x14ac:dyDescent="0.2">
      <c r="Y3897" s="19"/>
      <c r="AA3897" s="20"/>
      <c r="AB3897" s="21"/>
    </row>
    <row r="3898" spans="25:28" ht="20.100000000000001" customHeight="1" x14ac:dyDescent="0.2">
      <c r="Y3898" s="19"/>
      <c r="AA3898" s="20"/>
      <c r="AB3898" s="21"/>
    </row>
    <row r="3899" spans="25:28" ht="20.100000000000001" customHeight="1" x14ac:dyDescent="0.2">
      <c r="Y3899" s="19"/>
      <c r="AA3899" s="20"/>
      <c r="AB3899" s="21"/>
    </row>
    <row r="3900" spans="25:28" ht="20.100000000000001" customHeight="1" x14ac:dyDescent="0.2">
      <c r="Y3900" s="19"/>
      <c r="AA3900" s="20"/>
      <c r="AB3900" s="21"/>
    </row>
    <row r="3901" spans="25:28" ht="20.100000000000001" customHeight="1" x14ac:dyDescent="0.2">
      <c r="Y3901" s="19"/>
      <c r="AA3901" s="20"/>
      <c r="AB3901" s="21"/>
    </row>
    <row r="3902" spans="25:28" ht="20.100000000000001" customHeight="1" x14ac:dyDescent="0.2">
      <c r="Y3902" s="19"/>
      <c r="AA3902" s="20"/>
      <c r="AB3902" s="21"/>
    </row>
    <row r="3903" spans="25:28" ht="20.100000000000001" customHeight="1" x14ac:dyDescent="0.2">
      <c r="Y3903" s="19"/>
      <c r="AA3903" s="20"/>
      <c r="AB3903" s="21"/>
    </row>
    <row r="3904" spans="25:28" ht="20.100000000000001" customHeight="1" x14ac:dyDescent="0.2">
      <c r="Y3904" s="19"/>
      <c r="AA3904" s="20"/>
      <c r="AB3904" s="21"/>
    </row>
    <row r="3905" spans="25:28" ht="20.100000000000001" customHeight="1" x14ac:dyDescent="0.2">
      <c r="Y3905" s="19"/>
      <c r="AA3905" s="20"/>
      <c r="AB3905" s="21"/>
    </row>
    <row r="3906" spans="25:28" ht="20.100000000000001" customHeight="1" x14ac:dyDescent="0.2">
      <c r="Y3906" s="19"/>
      <c r="AA3906" s="20"/>
      <c r="AB3906" s="21"/>
    </row>
    <row r="3907" spans="25:28" ht="20.100000000000001" customHeight="1" x14ac:dyDescent="0.2">
      <c r="Y3907" s="19"/>
      <c r="AA3907" s="20"/>
      <c r="AB3907" s="21"/>
    </row>
    <row r="3908" spans="25:28" ht="20.100000000000001" customHeight="1" x14ac:dyDescent="0.2">
      <c r="Y3908" s="19"/>
      <c r="AA3908" s="20"/>
      <c r="AB3908" s="21"/>
    </row>
    <row r="3909" spans="25:28" ht="20.100000000000001" customHeight="1" x14ac:dyDescent="0.2">
      <c r="Y3909" s="19"/>
      <c r="AA3909" s="20"/>
      <c r="AB3909" s="21"/>
    </row>
    <row r="3910" spans="25:28" ht="20.100000000000001" customHeight="1" x14ac:dyDescent="0.2">
      <c r="Y3910" s="19"/>
      <c r="AA3910" s="20"/>
      <c r="AB3910" s="21"/>
    </row>
    <row r="3911" spans="25:28" ht="20.100000000000001" customHeight="1" x14ac:dyDescent="0.2">
      <c r="Y3911" s="19"/>
      <c r="AA3911" s="20"/>
      <c r="AB3911" s="21"/>
    </row>
    <row r="3912" spans="25:28" ht="20.100000000000001" customHeight="1" x14ac:dyDescent="0.2">
      <c r="Y3912" s="19"/>
      <c r="AA3912" s="20"/>
      <c r="AB3912" s="21"/>
    </row>
    <row r="3913" spans="25:28" ht="20.100000000000001" customHeight="1" x14ac:dyDescent="0.2">
      <c r="Y3913" s="19"/>
      <c r="AA3913" s="20"/>
      <c r="AB3913" s="21"/>
    </row>
    <row r="3914" spans="25:28" ht="20.100000000000001" customHeight="1" x14ac:dyDescent="0.2">
      <c r="Y3914" s="19"/>
      <c r="AA3914" s="20"/>
      <c r="AB3914" s="21"/>
    </row>
    <row r="3915" spans="25:28" ht="20.100000000000001" customHeight="1" x14ac:dyDescent="0.2">
      <c r="Y3915" s="19"/>
      <c r="AA3915" s="20"/>
      <c r="AB3915" s="21"/>
    </row>
    <row r="3916" spans="25:28" ht="20.100000000000001" customHeight="1" x14ac:dyDescent="0.2">
      <c r="Y3916" s="19"/>
      <c r="AA3916" s="20"/>
      <c r="AB3916" s="21"/>
    </row>
    <row r="3917" spans="25:28" ht="20.100000000000001" customHeight="1" x14ac:dyDescent="0.2">
      <c r="Y3917" s="19"/>
      <c r="AA3917" s="20"/>
      <c r="AB3917" s="21"/>
    </row>
    <row r="3918" spans="25:28" ht="20.100000000000001" customHeight="1" x14ac:dyDescent="0.2">
      <c r="Y3918" s="19"/>
      <c r="AA3918" s="20"/>
      <c r="AB3918" s="21"/>
    </row>
    <row r="3919" spans="25:28" ht="20.100000000000001" customHeight="1" x14ac:dyDescent="0.2">
      <c r="Y3919" s="19"/>
      <c r="AA3919" s="20"/>
      <c r="AB3919" s="21"/>
    </row>
    <row r="3920" spans="25:28" ht="20.100000000000001" customHeight="1" x14ac:dyDescent="0.2">
      <c r="Y3920" s="19"/>
      <c r="AA3920" s="20"/>
      <c r="AB3920" s="21"/>
    </row>
    <row r="3921" spans="25:28" ht="20.100000000000001" customHeight="1" x14ac:dyDescent="0.2">
      <c r="Y3921" s="19"/>
      <c r="AA3921" s="20"/>
      <c r="AB3921" s="21"/>
    </row>
    <row r="3922" spans="25:28" ht="20.100000000000001" customHeight="1" x14ac:dyDescent="0.2">
      <c r="Y3922" s="19"/>
      <c r="AA3922" s="20"/>
      <c r="AB3922" s="21"/>
    </row>
    <row r="3923" spans="25:28" ht="20.100000000000001" customHeight="1" x14ac:dyDescent="0.2">
      <c r="Y3923" s="19"/>
      <c r="AA3923" s="20"/>
      <c r="AB3923" s="21"/>
    </row>
    <row r="3924" spans="25:28" ht="20.100000000000001" customHeight="1" x14ac:dyDescent="0.2">
      <c r="Y3924" s="19"/>
      <c r="AA3924" s="20"/>
      <c r="AB3924" s="21"/>
    </row>
    <row r="3925" spans="25:28" ht="20.100000000000001" customHeight="1" x14ac:dyDescent="0.2">
      <c r="Y3925" s="19"/>
      <c r="AA3925" s="20"/>
      <c r="AB3925" s="21"/>
    </row>
    <row r="3926" spans="25:28" ht="20.100000000000001" customHeight="1" x14ac:dyDescent="0.2">
      <c r="Y3926" s="19"/>
      <c r="AA3926" s="20"/>
      <c r="AB3926" s="21"/>
    </row>
    <row r="3927" spans="25:28" ht="20.100000000000001" customHeight="1" x14ac:dyDescent="0.2">
      <c r="Y3927" s="19"/>
      <c r="AA3927" s="20"/>
      <c r="AB3927" s="21"/>
    </row>
    <row r="3928" spans="25:28" ht="20.100000000000001" customHeight="1" x14ac:dyDescent="0.2">
      <c r="Y3928" s="19"/>
      <c r="AA3928" s="20"/>
      <c r="AB3928" s="21"/>
    </row>
    <row r="3929" spans="25:28" ht="20.100000000000001" customHeight="1" x14ac:dyDescent="0.2">
      <c r="Y3929" s="19"/>
      <c r="AA3929" s="20"/>
      <c r="AB3929" s="21"/>
    </row>
    <row r="3930" spans="25:28" ht="20.100000000000001" customHeight="1" x14ac:dyDescent="0.2">
      <c r="Y3930" s="19"/>
      <c r="AA3930" s="20"/>
      <c r="AB3930" s="21"/>
    </row>
    <row r="3931" spans="25:28" ht="20.100000000000001" customHeight="1" x14ac:dyDescent="0.2">
      <c r="Y3931" s="19"/>
      <c r="AA3931" s="20"/>
      <c r="AB3931" s="21"/>
    </row>
    <row r="3932" spans="25:28" ht="20.100000000000001" customHeight="1" x14ac:dyDescent="0.2">
      <c r="Y3932" s="19"/>
      <c r="AA3932" s="20"/>
      <c r="AB3932" s="21"/>
    </row>
    <row r="3933" spans="25:28" ht="20.100000000000001" customHeight="1" x14ac:dyDescent="0.2">
      <c r="Y3933" s="19"/>
      <c r="AA3933" s="20"/>
      <c r="AB3933" s="21"/>
    </row>
    <row r="3934" spans="25:28" ht="20.100000000000001" customHeight="1" x14ac:dyDescent="0.2">
      <c r="Y3934" s="19"/>
      <c r="AA3934" s="20"/>
      <c r="AB3934" s="21"/>
    </row>
    <row r="3935" spans="25:28" ht="20.100000000000001" customHeight="1" x14ac:dyDescent="0.2">
      <c r="Y3935" s="19"/>
      <c r="AA3935" s="20"/>
      <c r="AB3935" s="21"/>
    </row>
    <row r="3936" spans="25:28" ht="20.100000000000001" customHeight="1" x14ac:dyDescent="0.2">
      <c r="Y3936" s="19"/>
      <c r="AA3936" s="20"/>
      <c r="AB3936" s="21"/>
    </row>
    <row r="3937" spans="25:28" ht="20.100000000000001" customHeight="1" x14ac:dyDescent="0.2">
      <c r="Y3937" s="19"/>
      <c r="AA3937" s="20"/>
      <c r="AB3937" s="21"/>
    </row>
    <row r="3938" spans="25:28" ht="20.100000000000001" customHeight="1" x14ac:dyDescent="0.2">
      <c r="Y3938" s="19"/>
      <c r="AA3938" s="20"/>
      <c r="AB3938" s="21"/>
    </row>
    <row r="3939" spans="25:28" ht="20.100000000000001" customHeight="1" x14ac:dyDescent="0.2">
      <c r="Y3939" s="19"/>
      <c r="AA3939" s="20"/>
      <c r="AB3939" s="21"/>
    </row>
    <row r="3940" spans="25:28" ht="20.100000000000001" customHeight="1" x14ac:dyDescent="0.2">
      <c r="Y3940" s="19"/>
      <c r="AA3940" s="20"/>
      <c r="AB3940" s="21"/>
    </row>
    <row r="3941" spans="25:28" ht="20.100000000000001" customHeight="1" x14ac:dyDescent="0.2">
      <c r="Y3941" s="19"/>
      <c r="AA3941" s="20"/>
      <c r="AB3941" s="21"/>
    </row>
    <row r="3942" spans="25:28" ht="20.100000000000001" customHeight="1" x14ac:dyDescent="0.2">
      <c r="Y3942" s="19"/>
      <c r="AA3942" s="20"/>
      <c r="AB3942" s="21"/>
    </row>
    <row r="3943" spans="25:28" ht="20.100000000000001" customHeight="1" x14ac:dyDescent="0.2">
      <c r="Y3943" s="19"/>
      <c r="AA3943" s="20"/>
      <c r="AB3943" s="21"/>
    </row>
    <row r="3944" spans="25:28" ht="20.100000000000001" customHeight="1" x14ac:dyDescent="0.2">
      <c r="Y3944" s="19"/>
      <c r="AA3944" s="20"/>
      <c r="AB3944" s="21"/>
    </row>
    <row r="3945" spans="25:28" ht="20.100000000000001" customHeight="1" x14ac:dyDescent="0.2">
      <c r="Y3945" s="19"/>
      <c r="AA3945" s="20"/>
      <c r="AB3945" s="21"/>
    </row>
    <row r="3946" spans="25:28" ht="20.100000000000001" customHeight="1" x14ac:dyDescent="0.2">
      <c r="Y3946" s="19"/>
      <c r="AA3946" s="20"/>
      <c r="AB3946" s="21"/>
    </row>
    <row r="3947" spans="25:28" ht="20.100000000000001" customHeight="1" x14ac:dyDescent="0.2">
      <c r="Y3947" s="19"/>
      <c r="AA3947" s="20"/>
      <c r="AB3947" s="21"/>
    </row>
    <row r="3948" spans="25:28" ht="20.100000000000001" customHeight="1" x14ac:dyDescent="0.2">
      <c r="Y3948" s="19"/>
      <c r="AA3948" s="20"/>
      <c r="AB3948" s="21"/>
    </row>
    <row r="3949" spans="25:28" ht="20.100000000000001" customHeight="1" x14ac:dyDescent="0.2">
      <c r="Y3949" s="19"/>
      <c r="AA3949" s="20"/>
      <c r="AB3949" s="21"/>
    </row>
    <row r="3950" spans="25:28" ht="20.100000000000001" customHeight="1" x14ac:dyDescent="0.2">
      <c r="Y3950" s="19"/>
      <c r="AA3950" s="20"/>
      <c r="AB3950" s="21"/>
    </row>
    <row r="3951" spans="25:28" ht="20.100000000000001" customHeight="1" x14ac:dyDescent="0.2">
      <c r="Y3951" s="19"/>
      <c r="AA3951" s="20"/>
      <c r="AB3951" s="21"/>
    </row>
    <row r="3952" spans="25:28" ht="20.100000000000001" customHeight="1" x14ac:dyDescent="0.2">
      <c r="Y3952" s="19"/>
      <c r="AA3952" s="20"/>
      <c r="AB3952" s="21"/>
    </row>
    <row r="3953" spans="25:28" ht="20.100000000000001" customHeight="1" x14ac:dyDescent="0.2">
      <c r="Y3953" s="19"/>
      <c r="AA3953" s="20"/>
      <c r="AB3953" s="21"/>
    </row>
    <row r="3954" spans="25:28" ht="20.100000000000001" customHeight="1" x14ac:dyDescent="0.2">
      <c r="Y3954" s="19"/>
      <c r="AA3954" s="20"/>
      <c r="AB3954" s="21"/>
    </row>
    <row r="3955" spans="25:28" ht="20.100000000000001" customHeight="1" x14ac:dyDescent="0.2">
      <c r="Y3955" s="19"/>
      <c r="AA3955" s="20"/>
      <c r="AB3955" s="21"/>
    </row>
    <row r="3956" spans="25:28" ht="20.100000000000001" customHeight="1" x14ac:dyDescent="0.2">
      <c r="Y3956" s="19"/>
      <c r="AA3956" s="20"/>
      <c r="AB3956" s="21"/>
    </row>
    <row r="3957" spans="25:28" ht="20.100000000000001" customHeight="1" x14ac:dyDescent="0.2">
      <c r="Y3957" s="19"/>
      <c r="AA3957" s="20"/>
      <c r="AB3957" s="21"/>
    </row>
    <row r="3958" spans="25:28" ht="20.100000000000001" customHeight="1" x14ac:dyDescent="0.2">
      <c r="Y3958" s="19"/>
      <c r="AA3958" s="20"/>
      <c r="AB3958" s="21"/>
    </row>
    <row r="3959" spans="25:28" ht="20.100000000000001" customHeight="1" x14ac:dyDescent="0.2">
      <c r="Y3959" s="19"/>
      <c r="AA3959" s="20"/>
      <c r="AB3959" s="21"/>
    </row>
    <row r="3960" spans="25:28" ht="20.100000000000001" customHeight="1" x14ac:dyDescent="0.2">
      <c r="Y3960" s="19"/>
      <c r="AA3960" s="20"/>
      <c r="AB3960" s="21"/>
    </row>
    <row r="3961" spans="25:28" ht="20.100000000000001" customHeight="1" x14ac:dyDescent="0.2">
      <c r="Y3961" s="19"/>
      <c r="AA3961" s="20"/>
      <c r="AB3961" s="21"/>
    </row>
    <row r="3962" spans="25:28" ht="20.100000000000001" customHeight="1" x14ac:dyDescent="0.2">
      <c r="Y3962" s="19"/>
      <c r="AA3962" s="20"/>
      <c r="AB3962" s="21"/>
    </row>
    <row r="3963" spans="25:28" ht="20.100000000000001" customHeight="1" x14ac:dyDescent="0.2">
      <c r="Y3963" s="19"/>
      <c r="AA3963" s="20"/>
      <c r="AB3963" s="21"/>
    </row>
    <row r="3964" spans="25:28" ht="20.100000000000001" customHeight="1" x14ac:dyDescent="0.2">
      <c r="Y3964" s="19"/>
      <c r="AA3964" s="20"/>
      <c r="AB3964" s="21"/>
    </row>
    <row r="3965" spans="25:28" ht="20.100000000000001" customHeight="1" x14ac:dyDescent="0.2">
      <c r="Y3965" s="19"/>
      <c r="AA3965" s="20"/>
      <c r="AB3965" s="21"/>
    </row>
    <row r="3966" spans="25:28" ht="20.100000000000001" customHeight="1" x14ac:dyDescent="0.2">
      <c r="Y3966" s="19"/>
      <c r="AA3966" s="20"/>
      <c r="AB3966" s="21"/>
    </row>
    <row r="3967" spans="25:28" ht="20.100000000000001" customHeight="1" x14ac:dyDescent="0.2">
      <c r="Y3967" s="19"/>
      <c r="AA3967" s="20"/>
      <c r="AB3967" s="21"/>
    </row>
    <row r="3968" spans="25:28" ht="20.100000000000001" customHeight="1" x14ac:dyDescent="0.2">
      <c r="Y3968" s="19"/>
      <c r="AA3968" s="20"/>
      <c r="AB3968" s="21"/>
    </row>
    <row r="3969" spans="25:28" ht="20.100000000000001" customHeight="1" x14ac:dyDescent="0.2">
      <c r="Y3969" s="19"/>
      <c r="AA3969" s="20"/>
      <c r="AB3969" s="21"/>
    </row>
    <row r="3970" spans="25:28" ht="20.100000000000001" customHeight="1" x14ac:dyDescent="0.2">
      <c r="Y3970" s="19"/>
      <c r="AA3970" s="20"/>
      <c r="AB3970" s="21"/>
    </row>
    <row r="3971" spans="25:28" ht="20.100000000000001" customHeight="1" x14ac:dyDescent="0.2">
      <c r="Y3971" s="19"/>
      <c r="AA3971" s="20"/>
      <c r="AB3971" s="21"/>
    </row>
    <row r="3972" spans="25:28" ht="20.100000000000001" customHeight="1" x14ac:dyDescent="0.2">
      <c r="Y3972" s="19"/>
      <c r="AA3972" s="20"/>
      <c r="AB3972" s="21"/>
    </row>
    <row r="3973" spans="25:28" ht="20.100000000000001" customHeight="1" x14ac:dyDescent="0.2">
      <c r="Y3973" s="19"/>
      <c r="AA3973" s="20"/>
      <c r="AB3973" s="21"/>
    </row>
    <row r="3974" spans="25:28" ht="20.100000000000001" customHeight="1" x14ac:dyDescent="0.2">
      <c r="Y3974" s="19"/>
      <c r="AA3974" s="20"/>
      <c r="AB3974" s="21"/>
    </row>
    <row r="3975" spans="25:28" ht="20.100000000000001" customHeight="1" x14ac:dyDescent="0.2">
      <c r="Y3975" s="19"/>
      <c r="AA3975" s="20"/>
      <c r="AB3975" s="21"/>
    </row>
    <row r="3976" spans="25:28" ht="20.100000000000001" customHeight="1" x14ac:dyDescent="0.2">
      <c r="Y3976" s="19"/>
      <c r="AA3976" s="20"/>
      <c r="AB3976" s="21"/>
    </row>
    <row r="3977" spans="25:28" ht="20.100000000000001" customHeight="1" x14ac:dyDescent="0.2">
      <c r="Y3977" s="19"/>
      <c r="AA3977" s="20"/>
      <c r="AB3977" s="21"/>
    </row>
    <row r="3978" spans="25:28" ht="20.100000000000001" customHeight="1" x14ac:dyDescent="0.2">
      <c r="Y3978" s="19"/>
      <c r="AA3978" s="20"/>
      <c r="AB3978" s="21"/>
    </row>
    <row r="3979" spans="25:28" ht="20.100000000000001" customHeight="1" x14ac:dyDescent="0.2">
      <c r="Y3979" s="19"/>
      <c r="AA3979" s="20"/>
      <c r="AB3979" s="21"/>
    </row>
    <row r="3980" spans="25:28" ht="20.100000000000001" customHeight="1" x14ac:dyDescent="0.2">
      <c r="Y3980" s="19"/>
      <c r="AA3980" s="20"/>
      <c r="AB3980" s="21"/>
    </row>
    <row r="3981" spans="25:28" ht="20.100000000000001" customHeight="1" x14ac:dyDescent="0.2">
      <c r="Y3981" s="19"/>
      <c r="AA3981" s="20"/>
      <c r="AB3981" s="21"/>
    </row>
    <row r="3982" spans="25:28" ht="20.100000000000001" customHeight="1" x14ac:dyDescent="0.2">
      <c r="Y3982" s="19"/>
      <c r="AA3982" s="20"/>
      <c r="AB3982" s="21"/>
    </row>
    <row r="3983" spans="25:28" ht="20.100000000000001" customHeight="1" x14ac:dyDescent="0.2">
      <c r="Y3983" s="19"/>
      <c r="AA3983" s="20"/>
      <c r="AB3983" s="21"/>
    </row>
    <row r="3984" spans="25:28" ht="20.100000000000001" customHeight="1" x14ac:dyDescent="0.2">
      <c r="Y3984" s="19"/>
      <c r="AA3984" s="20"/>
      <c r="AB3984" s="21"/>
    </row>
    <row r="3985" spans="25:28" ht="20.100000000000001" customHeight="1" x14ac:dyDescent="0.2">
      <c r="Y3985" s="19"/>
      <c r="AA3985" s="20"/>
      <c r="AB3985" s="21"/>
    </row>
    <row r="3986" spans="25:28" ht="20.100000000000001" customHeight="1" x14ac:dyDescent="0.2">
      <c r="Y3986" s="19"/>
      <c r="AA3986" s="20"/>
      <c r="AB3986" s="21"/>
    </row>
    <row r="3987" spans="25:28" ht="20.100000000000001" customHeight="1" x14ac:dyDescent="0.2">
      <c r="Y3987" s="19"/>
      <c r="AA3987" s="20"/>
      <c r="AB3987" s="21"/>
    </row>
    <row r="3988" spans="25:28" ht="20.100000000000001" customHeight="1" x14ac:dyDescent="0.2">
      <c r="Y3988" s="19"/>
      <c r="AA3988" s="20"/>
      <c r="AB3988" s="21"/>
    </row>
    <row r="3989" spans="25:28" ht="20.100000000000001" customHeight="1" x14ac:dyDescent="0.2">
      <c r="Y3989" s="19"/>
      <c r="AA3989" s="20"/>
      <c r="AB3989" s="21"/>
    </row>
    <row r="3990" spans="25:28" ht="20.100000000000001" customHeight="1" x14ac:dyDescent="0.2">
      <c r="Y3990" s="19"/>
      <c r="AA3990" s="20"/>
      <c r="AB3990" s="21"/>
    </row>
    <row r="3991" spans="25:28" ht="20.100000000000001" customHeight="1" x14ac:dyDescent="0.2">
      <c r="Y3991" s="19"/>
      <c r="AA3991" s="20"/>
      <c r="AB3991" s="21"/>
    </row>
    <row r="3992" spans="25:28" ht="20.100000000000001" customHeight="1" x14ac:dyDescent="0.2">
      <c r="Y3992" s="19"/>
      <c r="AA3992" s="20"/>
      <c r="AB3992" s="21"/>
    </row>
    <row r="3993" spans="25:28" ht="20.100000000000001" customHeight="1" x14ac:dyDescent="0.2">
      <c r="Y3993" s="19"/>
      <c r="AA3993" s="20"/>
      <c r="AB3993" s="21"/>
    </row>
    <row r="3994" spans="25:28" ht="20.100000000000001" customHeight="1" x14ac:dyDescent="0.2">
      <c r="Y3994" s="19"/>
      <c r="AA3994" s="20"/>
      <c r="AB3994" s="21"/>
    </row>
    <row r="3995" spans="25:28" ht="20.100000000000001" customHeight="1" x14ac:dyDescent="0.2">
      <c r="Y3995" s="19"/>
      <c r="AA3995" s="20"/>
      <c r="AB3995" s="21"/>
    </row>
    <row r="3996" spans="25:28" ht="20.100000000000001" customHeight="1" x14ac:dyDescent="0.2">
      <c r="Y3996" s="19"/>
      <c r="AA3996" s="20"/>
      <c r="AB3996" s="21"/>
    </row>
    <row r="3997" spans="25:28" ht="20.100000000000001" customHeight="1" x14ac:dyDescent="0.2">
      <c r="Y3997" s="19"/>
      <c r="AA3997" s="20"/>
      <c r="AB3997" s="21"/>
    </row>
    <row r="3998" spans="25:28" ht="20.100000000000001" customHeight="1" x14ac:dyDescent="0.2">
      <c r="Y3998" s="19"/>
      <c r="AA3998" s="20"/>
      <c r="AB3998" s="21"/>
    </row>
    <row r="3999" spans="25:28" ht="20.100000000000001" customHeight="1" x14ac:dyDescent="0.2">
      <c r="Y3999" s="19"/>
      <c r="AA3999" s="20"/>
      <c r="AB3999" s="21"/>
    </row>
    <row r="4000" spans="25:28" ht="20.100000000000001" customHeight="1" x14ac:dyDescent="0.2">
      <c r="Y4000" s="19"/>
      <c r="AA4000" s="20"/>
      <c r="AB4000" s="21"/>
    </row>
    <row r="4001" spans="25:28" ht="20.100000000000001" customHeight="1" x14ac:dyDescent="0.2">
      <c r="Y4001" s="19"/>
      <c r="AA4001" s="20"/>
      <c r="AB4001" s="21"/>
    </row>
    <row r="4002" spans="25:28" ht="20.100000000000001" customHeight="1" x14ac:dyDescent="0.2">
      <c r="Y4002" s="19"/>
      <c r="AA4002" s="20"/>
      <c r="AB4002" s="21"/>
    </row>
    <row r="4003" spans="25:28" ht="20.100000000000001" customHeight="1" x14ac:dyDescent="0.2">
      <c r="Y4003" s="19"/>
      <c r="AA4003" s="20"/>
      <c r="AB4003" s="21"/>
    </row>
    <row r="4004" spans="25:28" ht="20.100000000000001" customHeight="1" x14ac:dyDescent="0.2">
      <c r="Y4004" s="19"/>
      <c r="AA4004" s="20"/>
      <c r="AB4004" s="21"/>
    </row>
    <row r="4005" spans="25:28" ht="20.100000000000001" customHeight="1" x14ac:dyDescent="0.2">
      <c r="Y4005" s="19"/>
      <c r="AA4005" s="20"/>
      <c r="AB4005" s="21"/>
    </row>
    <row r="4006" spans="25:28" ht="20.100000000000001" customHeight="1" x14ac:dyDescent="0.2">
      <c r="Y4006" s="19"/>
      <c r="AA4006" s="20"/>
      <c r="AB4006" s="21"/>
    </row>
    <row r="4007" spans="25:28" ht="20.100000000000001" customHeight="1" x14ac:dyDescent="0.2">
      <c r="Y4007" s="19"/>
      <c r="AA4007" s="20"/>
      <c r="AB4007" s="21"/>
    </row>
    <row r="4008" spans="25:28" ht="20.100000000000001" customHeight="1" x14ac:dyDescent="0.2">
      <c r="Y4008" s="19"/>
      <c r="AA4008" s="20"/>
      <c r="AB4008" s="21"/>
    </row>
    <row r="4009" spans="25:28" ht="20.100000000000001" customHeight="1" x14ac:dyDescent="0.2">
      <c r="Y4009" s="19"/>
      <c r="AA4009" s="20"/>
      <c r="AB4009" s="21"/>
    </row>
    <row r="4010" spans="25:28" ht="20.100000000000001" customHeight="1" x14ac:dyDescent="0.2">
      <c r="Y4010" s="19"/>
      <c r="AA4010" s="20"/>
      <c r="AB4010" s="21"/>
    </row>
    <row r="4011" spans="25:28" ht="20.100000000000001" customHeight="1" x14ac:dyDescent="0.2">
      <c r="Y4011" s="19"/>
      <c r="AA4011" s="20"/>
      <c r="AB4011" s="21"/>
    </row>
    <row r="4012" spans="25:28" ht="20.100000000000001" customHeight="1" x14ac:dyDescent="0.2">
      <c r="Y4012" s="19"/>
      <c r="AA4012" s="20"/>
      <c r="AB4012" s="21"/>
    </row>
    <row r="4013" spans="25:28" ht="20.100000000000001" customHeight="1" x14ac:dyDescent="0.2">
      <c r="Y4013" s="19"/>
      <c r="AA4013" s="20"/>
      <c r="AB4013" s="21"/>
    </row>
    <row r="4014" spans="25:28" ht="20.100000000000001" customHeight="1" x14ac:dyDescent="0.2">
      <c r="Y4014" s="19"/>
      <c r="AA4014" s="20"/>
      <c r="AB4014" s="21"/>
    </row>
    <row r="4015" spans="25:28" ht="20.100000000000001" customHeight="1" x14ac:dyDescent="0.2">
      <c r="Y4015" s="19"/>
      <c r="AA4015" s="20"/>
      <c r="AB4015" s="21"/>
    </row>
    <row r="4016" spans="25:28" ht="20.100000000000001" customHeight="1" x14ac:dyDescent="0.2">
      <c r="Y4016" s="19"/>
      <c r="AA4016" s="20"/>
      <c r="AB4016" s="21"/>
    </row>
    <row r="4017" spans="25:28" ht="20.100000000000001" customHeight="1" x14ac:dyDescent="0.2">
      <c r="Y4017" s="19"/>
      <c r="AA4017" s="20"/>
      <c r="AB4017" s="21"/>
    </row>
    <row r="4018" spans="25:28" ht="20.100000000000001" customHeight="1" x14ac:dyDescent="0.2">
      <c r="Y4018" s="19"/>
      <c r="AA4018" s="20"/>
      <c r="AB4018" s="21"/>
    </row>
    <row r="4019" spans="25:28" ht="20.100000000000001" customHeight="1" x14ac:dyDescent="0.2">
      <c r="Y4019" s="19"/>
      <c r="AA4019" s="20"/>
      <c r="AB4019" s="21"/>
    </row>
    <row r="4020" spans="25:28" ht="20.100000000000001" customHeight="1" x14ac:dyDescent="0.2">
      <c r="Y4020" s="19"/>
      <c r="AA4020" s="20"/>
      <c r="AB4020" s="21"/>
    </row>
    <row r="4021" spans="25:28" ht="20.100000000000001" customHeight="1" x14ac:dyDescent="0.2">
      <c r="Y4021" s="19"/>
      <c r="AA4021" s="20"/>
      <c r="AB4021" s="21"/>
    </row>
    <row r="4022" spans="25:28" ht="20.100000000000001" customHeight="1" x14ac:dyDescent="0.2">
      <c r="Y4022" s="19"/>
      <c r="AA4022" s="20"/>
      <c r="AB4022" s="21"/>
    </row>
    <row r="4023" spans="25:28" ht="20.100000000000001" customHeight="1" x14ac:dyDescent="0.2">
      <c r="Y4023" s="19"/>
      <c r="AA4023" s="20"/>
      <c r="AB4023" s="21"/>
    </row>
    <row r="4024" spans="25:28" ht="20.100000000000001" customHeight="1" x14ac:dyDescent="0.2">
      <c r="Y4024" s="19"/>
      <c r="AA4024" s="20"/>
      <c r="AB4024" s="21"/>
    </row>
    <row r="4025" spans="25:28" ht="20.100000000000001" customHeight="1" x14ac:dyDescent="0.2">
      <c r="Y4025" s="19"/>
      <c r="AA4025" s="20"/>
      <c r="AB4025" s="21"/>
    </row>
    <row r="4026" spans="25:28" ht="20.100000000000001" customHeight="1" x14ac:dyDescent="0.2">
      <c r="Y4026" s="19"/>
      <c r="AA4026" s="20"/>
      <c r="AB4026" s="21"/>
    </row>
    <row r="4027" spans="25:28" ht="20.100000000000001" customHeight="1" x14ac:dyDescent="0.2">
      <c r="Y4027" s="19"/>
      <c r="AA4027" s="20"/>
      <c r="AB4027" s="21"/>
    </row>
    <row r="4028" spans="25:28" ht="20.100000000000001" customHeight="1" x14ac:dyDescent="0.2">
      <c r="Y4028" s="19"/>
      <c r="AA4028" s="20"/>
      <c r="AB4028" s="21"/>
    </row>
    <row r="4029" spans="25:28" ht="20.100000000000001" customHeight="1" x14ac:dyDescent="0.2">
      <c r="Y4029" s="19"/>
      <c r="AA4029" s="20"/>
      <c r="AB4029" s="21"/>
    </row>
    <row r="4030" spans="25:28" ht="20.100000000000001" customHeight="1" x14ac:dyDescent="0.2">
      <c r="Y4030" s="19"/>
      <c r="AA4030" s="20"/>
      <c r="AB4030" s="21"/>
    </row>
    <row r="4031" spans="25:28" ht="20.100000000000001" customHeight="1" x14ac:dyDescent="0.2">
      <c r="Y4031" s="19"/>
      <c r="AA4031" s="20"/>
      <c r="AB4031" s="21"/>
    </row>
    <row r="4032" spans="25:28" ht="20.100000000000001" customHeight="1" x14ac:dyDescent="0.2">
      <c r="Y4032" s="19"/>
      <c r="AA4032" s="20"/>
      <c r="AB4032" s="21"/>
    </row>
    <row r="4033" spans="25:28" ht="20.100000000000001" customHeight="1" x14ac:dyDescent="0.2">
      <c r="Y4033" s="19"/>
      <c r="AA4033" s="20"/>
      <c r="AB4033" s="21"/>
    </row>
    <row r="4034" spans="25:28" ht="20.100000000000001" customHeight="1" x14ac:dyDescent="0.2">
      <c r="Y4034" s="19"/>
      <c r="AA4034" s="20"/>
      <c r="AB4034" s="21"/>
    </row>
    <row r="4035" spans="25:28" ht="20.100000000000001" customHeight="1" x14ac:dyDescent="0.2">
      <c r="Y4035" s="19"/>
      <c r="AA4035" s="20"/>
      <c r="AB4035" s="21"/>
    </row>
    <row r="4036" spans="25:28" ht="20.100000000000001" customHeight="1" x14ac:dyDescent="0.2">
      <c r="Y4036" s="19"/>
      <c r="AA4036" s="20"/>
      <c r="AB4036" s="21"/>
    </row>
    <row r="4037" spans="25:28" ht="20.100000000000001" customHeight="1" x14ac:dyDescent="0.2">
      <c r="Y4037" s="19"/>
      <c r="AA4037" s="20"/>
      <c r="AB4037" s="21"/>
    </row>
    <row r="4038" spans="25:28" ht="20.100000000000001" customHeight="1" x14ac:dyDescent="0.2">
      <c r="Y4038" s="19"/>
      <c r="AA4038" s="20"/>
      <c r="AB4038" s="21"/>
    </row>
    <row r="4039" spans="25:28" ht="20.100000000000001" customHeight="1" x14ac:dyDescent="0.2">
      <c r="Y4039" s="19"/>
      <c r="AA4039" s="20"/>
      <c r="AB4039" s="21"/>
    </row>
    <row r="4040" spans="25:28" ht="20.100000000000001" customHeight="1" x14ac:dyDescent="0.2">
      <c r="Y4040" s="19"/>
      <c r="AA4040" s="20"/>
      <c r="AB4040" s="21"/>
    </row>
    <row r="4041" spans="25:28" ht="20.100000000000001" customHeight="1" x14ac:dyDescent="0.2">
      <c r="Y4041" s="19"/>
      <c r="AA4041" s="20"/>
      <c r="AB4041" s="21"/>
    </row>
    <row r="4042" spans="25:28" ht="20.100000000000001" customHeight="1" x14ac:dyDescent="0.2">
      <c r="Y4042" s="19"/>
      <c r="AA4042" s="20"/>
      <c r="AB4042" s="21"/>
    </row>
    <row r="4043" spans="25:28" ht="20.100000000000001" customHeight="1" x14ac:dyDescent="0.2">
      <c r="Y4043" s="19"/>
      <c r="AA4043" s="20"/>
      <c r="AB4043" s="21"/>
    </row>
    <row r="4044" spans="25:28" ht="20.100000000000001" customHeight="1" x14ac:dyDescent="0.2">
      <c r="Y4044" s="19"/>
      <c r="AA4044" s="20"/>
      <c r="AB4044" s="21"/>
    </row>
    <row r="4045" spans="25:28" ht="20.100000000000001" customHeight="1" x14ac:dyDescent="0.2">
      <c r="Y4045" s="19"/>
      <c r="AA4045" s="20"/>
      <c r="AB4045" s="21"/>
    </row>
    <row r="4046" spans="25:28" ht="20.100000000000001" customHeight="1" x14ac:dyDescent="0.2">
      <c r="Y4046" s="19"/>
      <c r="AA4046" s="20"/>
      <c r="AB4046" s="21"/>
    </row>
    <row r="4047" spans="25:28" ht="20.100000000000001" customHeight="1" x14ac:dyDescent="0.2">
      <c r="Y4047" s="19"/>
      <c r="AA4047" s="20"/>
      <c r="AB4047" s="21"/>
    </row>
    <row r="4048" spans="25:28" ht="20.100000000000001" customHeight="1" x14ac:dyDescent="0.2">
      <c r="Y4048" s="19"/>
      <c r="AA4048" s="20"/>
      <c r="AB4048" s="21"/>
    </row>
    <row r="4049" spans="25:28" ht="20.100000000000001" customHeight="1" x14ac:dyDescent="0.2">
      <c r="Y4049" s="19"/>
      <c r="AA4049" s="20"/>
      <c r="AB4049" s="21"/>
    </row>
    <row r="4050" spans="25:28" ht="20.100000000000001" customHeight="1" x14ac:dyDescent="0.2">
      <c r="Y4050" s="19"/>
      <c r="AA4050" s="20"/>
      <c r="AB4050" s="21"/>
    </row>
    <row r="4051" spans="25:28" ht="20.100000000000001" customHeight="1" x14ac:dyDescent="0.2">
      <c r="Y4051" s="19"/>
      <c r="AA4051" s="20"/>
      <c r="AB4051" s="21"/>
    </row>
    <row r="4052" spans="25:28" ht="20.100000000000001" customHeight="1" x14ac:dyDescent="0.2">
      <c r="Y4052" s="19"/>
      <c r="AA4052" s="20"/>
      <c r="AB4052" s="21"/>
    </row>
    <row r="4053" spans="25:28" ht="20.100000000000001" customHeight="1" x14ac:dyDescent="0.2">
      <c r="Y4053" s="19"/>
      <c r="AA4053" s="20"/>
      <c r="AB4053" s="21"/>
    </row>
    <row r="4054" spans="25:28" ht="20.100000000000001" customHeight="1" x14ac:dyDescent="0.2">
      <c r="Y4054" s="19"/>
      <c r="AA4054" s="20"/>
      <c r="AB4054" s="21"/>
    </row>
    <row r="4055" spans="25:28" ht="20.100000000000001" customHeight="1" x14ac:dyDescent="0.2">
      <c r="Y4055" s="19"/>
      <c r="AA4055" s="20"/>
      <c r="AB4055" s="21"/>
    </row>
    <row r="4056" spans="25:28" ht="20.100000000000001" customHeight="1" x14ac:dyDescent="0.2">
      <c r="Y4056" s="19"/>
      <c r="AA4056" s="20"/>
      <c r="AB4056" s="21"/>
    </row>
    <row r="4057" spans="25:28" ht="20.100000000000001" customHeight="1" x14ac:dyDescent="0.2">
      <c r="Y4057" s="19"/>
      <c r="AA4057" s="20"/>
      <c r="AB4057" s="21"/>
    </row>
    <row r="4058" spans="25:28" ht="20.100000000000001" customHeight="1" x14ac:dyDescent="0.2">
      <c r="Y4058" s="19"/>
      <c r="AA4058" s="20"/>
      <c r="AB4058" s="21"/>
    </row>
    <row r="4059" spans="25:28" ht="20.100000000000001" customHeight="1" x14ac:dyDescent="0.2">
      <c r="Y4059" s="19"/>
      <c r="AA4059" s="20"/>
      <c r="AB4059" s="21"/>
    </row>
    <row r="4060" spans="25:28" ht="20.100000000000001" customHeight="1" x14ac:dyDescent="0.2">
      <c r="Y4060" s="19"/>
      <c r="AA4060" s="20"/>
      <c r="AB4060" s="21"/>
    </row>
    <row r="4061" spans="25:28" ht="20.100000000000001" customHeight="1" x14ac:dyDescent="0.2">
      <c r="Y4061" s="19"/>
      <c r="AA4061" s="20"/>
      <c r="AB4061" s="21"/>
    </row>
    <row r="4062" spans="25:28" ht="20.100000000000001" customHeight="1" x14ac:dyDescent="0.2">
      <c r="Y4062" s="19"/>
      <c r="AA4062" s="20"/>
      <c r="AB4062" s="21"/>
    </row>
    <row r="4063" spans="25:28" ht="20.100000000000001" customHeight="1" x14ac:dyDescent="0.2">
      <c r="Y4063" s="19"/>
      <c r="AA4063" s="20"/>
      <c r="AB4063" s="21"/>
    </row>
    <row r="4064" spans="25:28" ht="20.100000000000001" customHeight="1" x14ac:dyDescent="0.2">
      <c r="Y4064" s="19"/>
      <c r="AA4064" s="20"/>
      <c r="AB4064" s="21"/>
    </row>
    <row r="4065" spans="25:28" ht="20.100000000000001" customHeight="1" x14ac:dyDescent="0.2">
      <c r="Y4065" s="19"/>
      <c r="AA4065" s="20"/>
      <c r="AB4065" s="21"/>
    </row>
    <row r="4066" spans="25:28" ht="20.100000000000001" customHeight="1" x14ac:dyDescent="0.2">
      <c r="Y4066" s="19"/>
      <c r="AA4066" s="20"/>
      <c r="AB4066" s="21"/>
    </row>
    <row r="4067" spans="25:28" ht="20.100000000000001" customHeight="1" x14ac:dyDescent="0.2">
      <c r="Y4067" s="19"/>
      <c r="AA4067" s="20"/>
      <c r="AB4067" s="21"/>
    </row>
    <row r="4068" spans="25:28" ht="20.100000000000001" customHeight="1" x14ac:dyDescent="0.2">
      <c r="Y4068" s="19"/>
      <c r="AA4068" s="20"/>
      <c r="AB4068" s="21"/>
    </row>
    <row r="4069" spans="25:28" ht="20.100000000000001" customHeight="1" x14ac:dyDescent="0.2">
      <c r="Y4069" s="19"/>
      <c r="AA4069" s="20"/>
      <c r="AB4069" s="21"/>
    </row>
    <row r="4070" spans="25:28" ht="20.100000000000001" customHeight="1" x14ac:dyDescent="0.2">
      <c r="Y4070" s="19"/>
      <c r="AA4070" s="20"/>
      <c r="AB4070" s="21"/>
    </row>
    <row r="4071" spans="25:28" ht="20.100000000000001" customHeight="1" x14ac:dyDescent="0.2">
      <c r="Y4071" s="19"/>
      <c r="AA4071" s="20"/>
      <c r="AB4071" s="21"/>
    </row>
    <row r="4072" spans="25:28" ht="20.100000000000001" customHeight="1" x14ac:dyDescent="0.2">
      <c r="Y4072" s="19"/>
      <c r="AA4072" s="20"/>
      <c r="AB4072" s="21"/>
    </row>
    <row r="4073" spans="25:28" ht="20.100000000000001" customHeight="1" x14ac:dyDescent="0.2">
      <c r="Y4073" s="19"/>
      <c r="AA4073" s="20"/>
      <c r="AB4073" s="21"/>
    </row>
    <row r="4074" spans="25:28" ht="20.100000000000001" customHeight="1" x14ac:dyDescent="0.2">
      <c r="Y4074" s="19"/>
      <c r="AA4074" s="20"/>
      <c r="AB4074" s="21"/>
    </row>
    <row r="4075" spans="25:28" ht="20.100000000000001" customHeight="1" x14ac:dyDescent="0.2">
      <c r="Y4075" s="19"/>
      <c r="AA4075" s="20"/>
      <c r="AB4075" s="21"/>
    </row>
    <row r="4076" spans="25:28" ht="20.100000000000001" customHeight="1" x14ac:dyDescent="0.2">
      <c r="Y4076" s="19"/>
      <c r="AA4076" s="20"/>
      <c r="AB4076" s="21"/>
    </row>
    <row r="4077" spans="25:28" ht="20.100000000000001" customHeight="1" x14ac:dyDescent="0.2">
      <c r="Y4077" s="19"/>
      <c r="AA4077" s="20"/>
      <c r="AB4077" s="21"/>
    </row>
    <row r="4078" spans="25:28" ht="20.100000000000001" customHeight="1" x14ac:dyDescent="0.2">
      <c r="Y4078" s="19"/>
      <c r="AA4078" s="20"/>
      <c r="AB4078" s="21"/>
    </row>
    <row r="4079" spans="25:28" ht="20.100000000000001" customHeight="1" x14ac:dyDescent="0.2">
      <c r="Y4079" s="19"/>
      <c r="AA4079" s="20"/>
      <c r="AB4079" s="21"/>
    </row>
    <row r="4080" spans="25:28" ht="20.100000000000001" customHeight="1" x14ac:dyDescent="0.2">
      <c r="Y4080" s="19"/>
      <c r="AA4080" s="20"/>
      <c r="AB4080" s="21"/>
    </row>
    <row r="4081" spans="25:28" ht="20.100000000000001" customHeight="1" x14ac:dyDescent="0.2">
      <c r="Y4081" s="19"/>
      <c r="AA4081" s="20"/>
      <c r="AB4081" s="21"/>
    </row>
    <row r="4082" spans="25:28" ht="20.100000000000001" customHeight="1" x14ac:dyDescent="0.2">
      <c r="Y4082" s="19"/>
      <c r="AA4082" s="20"/>
      <c r="AB4082" s="21"/>
    </row>
    <row r="4083" spans="25:28" ht="20.100000000000001" customHeight="1" x14ac:dyDescent="0.2">
      <c r="Y4083" s="19"/>
      <c r="AA4083" s="20"/>
      <c r="AB4083" s="21"/>
    </row>
    <row r="4084" spans="25:28" ht="20.100000000000001" customHeight="1" x14ac:dyDescent="0.2">
      <c r="Y4084" s="19"/>
      <c r="AA4084" s="20"/>
      <c r="AB4084" s="21"/>
    </row>
    <row r="4085" spans="25:28" ht="20.100000000000001" customHeight="1" x14ac:dyDescent="0.2">
      <c r="Y4085" s="19"/>
      <c r="AA4085" s="20"/>
      <c r="AB4085" s="21"/>
    </row>
    <row r="4086" spans="25:28" ht="20.100000000000001" customHeight="1" x14ac:dyDescent="0.2">
      <c r="Y4086" s="19"/>
      <c r="AA4086" s="20"/>
      <c r="AB4086" s="21"/>
    </row>
    <row r="4087" spans="25:28" ht="20.100000000000001" customHeight="1" x14ac:dyDescent="0.2">
      <c r="Y4087" s="19"/>
      <c r="AA4087" s="20"/>
      <c r="AB4087" s="21"/>
    </row>
    <row r="4088" spans="25:28" ht="20.100000000000001" customHeight="1" x14ac:dyDescent="0.2">
      <c r="Y4088" s="19"/>
      <c r="AA4088" s="20"/>
      <c r="AB4088" s="21"/>
    </row>
    <row r="4089" spans="25:28" ht="20.100000000000001" customHeight="1" x14ac:dyDescent="0.2">
      <c r="Y4089" s="19"/>
      <c r="AA4089" s="20"/>
      <c r="AB4089" s="21"/>
    </row>
    <row r="4090" spans="25:28" ht="20.100000000000001" customHeight="1" x14ac:dyDescent="0.2">
      <c r="Y4090" s="19"/>
      <c r="AA4090" s="20"/>
      <c r="AB4090" s="21"/>
    </row>
    <row r="4091" spans="25:28" ht="20.100000000000001" customHeight="1" x14ac:dyDescent="0.2">
      <c r="Y4091" s="19"/>
      <c r="AA4091" s="20"/>
      <c r="AB4091" s="21"/>
    </row>
    <row r="4092" spans="25:28" ht="20.100000000000001" customHeight="1" x14ac:dyDescent="0.2">
      <c r="Y4092" s="19"/>
      <c r="AA4092" s="20"/>
      <c r="AB4092" s="21"/>
    </row>
    <row r="4093" spans="25:28" ht="20.100000000000001" customHeight="1" x14ac:dyDescent="0.2">
      <c r="Y4093" s="19"/>
      <c r="AA4093" s="20"/>
      <c r="AB4093" s="21"/>
    </row>
    <row r="4094" spans="25:28" ht="20.100000000000001" customHeight="1" x14ac:dyDescent="0.2">
      <c r="Y4094" s="19"/>
      <c r="AA4094" s="20"/>
      <c r="AB4094" s="21"/>
    </row>
    <row r="4095" spans="25:28" ht="20.100000000000001" customHeight="1" x14ac:dyDescent="0.2">
      <c r="Y4095" s="19"/>
      <c r="AA4095" s="20"/>
      <c r="AB4095" s="21"/>
    </row>
    <row r="4096" spans="25:28" ht="20.100000000000001" customHeight="1" x14ac:dyDescent="0.2">
      <c r="Y4096" s="19"/>
      <c r="AA4096" s="20"/>
      <c r="AB4096" s="21"/>
    </row>
    <row r="4097" spans="25:28" ht="20.100000000000001" customHeight="1" x14ac:dyDescent="0.2">
      <c r="Y4097" s="19"/>
      <c r="AA4097" s="20"/>
      <c r="AB4097" s="21"/>
    </row>
    <row r="4098" spans="25:28" ht="20.100000000000001" customHeight="1" x14ac:dyDescent="0.2">
      <c r="Y4098" s="19"/>
      <c r="AA4098" s="20"/>
      <c r="AB4098" s="21"/>
    </row>
    <row r="4099" spans="25:28" ht="20.100000000000001" customHeight="1" x14ac:dyDescent="0.2">
      <c r="Y4099" s="19"/>
      <c r="AA4099" s="20"/>
      <c r="AB4099" s="21"/>
    </row>
    <row r="4100" spans="25:28" ht="20.100000000000001" customHeight="1" x14ac:dyDescent="0.2">
      <c r="Y4100" s="19"/>
      <c r="AA4100" s="20"/>
      <c r="AB4100" s="21"/>
    </row>
    <row r="4101" spans="25:28" ht="20.100000000000001" customHeight="1" x14ac:dyDescent="0.2">
      <c r="Y4101" s="19"/>
      <c r="AA4101" s="20"/>
      <c r="AB4101" s="21"/>
    </row>
    <row r="4102" spans="25:28" ht="20.100000000000001" customHeight="1" x14ac:dyDescent="0.2">
      <c r="Y4102" s="19"/>
      <c r="AA4102" s="20"/>
      <c r="AB4102" s="21"/>
    </row>
    <row r="4103" spans="25:28" ht="20.100000000000001" customHeight="1" x14ac:dyDescent="0.2">
      <c r="Y4103" s="19"/>
      <c r="AA4103" s="20"/>
      <c r="AB4103" s="21"/>
    </row>
    <row r="4104" spans="25:28" ht="20.100000000000001" customHeight="1" x14ac:dyDescent="0.2">
      <c r="Y4104" s="19"/>
      <c r="AA4104" s="20"/>
      <c r="AB4104" s="21"/>
    </row>
    <row r="4105" spans="25:28" ht="20.100000000000001" customHeight="1" x14ac:dyDescent="0.2">
      <c r="Y4105" s="19"/>
      <c r="AA4105" s="20"/>
      <c r="AB4105" s="21"/>
    </row>
    <row r="4106" spans="25:28" ht="20.100000000000001" customHeight="1" x14ac:dyDescent="0.2">
      <c r="Y4106" s="19"/>
      <c r="AA4106" s="20"/>
      <c r="AB4106" s="21"/>
    </row>
    <row r="4107" spans="25:28" ht="20.100000000000001" customHeight="1" x14ac:dyDescent="0.2">
      <c r="Y4107" s="19"/>
      <c r="AA4107" s="20"/>
      <c r="AB4107" s="21"/>
    </row>
    <row r="4108" spans="25:28" ht="20.100000000000001" customHeight="1" x14ac:dyDescent="0.2">
      <c r="Y4108" s="19"/>
      <c r="AA4108" s="20"/>
      <c r="AB4108" s="21"/>
    </row>
    <row r="4109" spans="25:28" ht="20.100000000000001" customHeight="1" x14ac:dyDescent="0.2">
      <c r="Y4109" s="19"/>
      <c r="AA4109" s="20"/>
      <c r="AB4109" s="21"/>
    </row>
    <row r="4110" spans="25:28" ht="20.100000000000001" customHeight="1" x14ac:dyDescent="0.2">
      <c r="Y4110" s="19"/>
      <c r="AA4110" s="20"/>
      <c r="AB4110" s="21"/>
    </row>
    <row r="4111" spans="25:28" ht="20.100000000000001" customHeight="1" x14ac:dyDescent="0.2">
      <c r="Y4111" s="19"/>
      <c r="AA4111" s="20"/>
      <c r="AB4111" s="21"/>
    </row>
    <row r="4112" spans="25:28" ht="20.100000000000001" customHeight="1" x14ac:dyDescent="0.2">
      <c r="Y4112" s="19"/>
      <c r="AA4112" s="20"/>
      <c r="AB4112" s="21"/>
    </row>
    <row r="4113" spans="25:28" ht="20.100000000000001" customHeight="1" x14ac:dyDescent="0.2">
      <c r="Y4113" s="19"/>
      <c r="AA4113" s="20"/>
      <c r="AB4113" s="21"/>
    </row>
    <row r="4114" spans="25:28" ht="20.100000000000001" customHeight="1" x14ac:dyDescent="0.2">
      <c r="Y4114" s="19"/>
      <c r="AA4114" s="20"/>
      <c r="AB4114" s="21"/>
    </row>
    <row r="4115" spans="25:28" ht="20.100000000000001" customHeight="1" x14ac:dyDescent="0.2">
      <c r="Y4115" s="19"/>
      <c r="AA4115" s="20"/>
      <c r="AB4115" s="21"/>
    </row>
    <row r="4116" spans="25:28" ht="20.100000000000001" customHeight="1" x14ac:dyDescent="0.2">
      <c r="Y4116" s="19"/>
      <c r="AA4116" s="20"/>
      <c r="AB4116" s="21"/>
    </row>
    <row r="4117" spans="25:28" ht="20.100000000000001" customHeight="1" x14ac:dyDescent="0.2">
      <c r="Y4117" s="19"/>
      <c r="AA4117" s="20"/>
      <c r="AB4117" s="21"/>
    </row>
    <row r="4118" spans="25:28" ht="20.100000000000001" customHeight="1" x14ac:dyDescent="0.2">
      <c r="Y4118" s="19"/>
      <c r="AA4118" s="20"/>
      <c r="AB4118" s="21"/>
    </row>
    <row r="4119" spans="25:28" ht="20.100000000000001" customHeight="1" x14ac:dyDescent="0.2">
      <c r="Y4119" s="19"/>
      <c r="AA4119" s="20"/>
      <c r="AB4119" s="21"/>
    </row>
    <row r="4120" spans="25:28" ht="20.100000000000001" customHeight="1" x14ac:dyDescent="0.2">
      <c r="Y4120" s="19"/>
      <c r="AA4120" s="20"/>
      <c r="AB4120" s="21"/>
    </row>
    <row r="4121" spans="25:28" ht="20.100000000000001" customHeight="1" x14ac:dyDescent="0.2">
      <c r="Y4121" s="19"/>
      <c r="AA4121" s="20"/>
      <c r="AB4121" s="21"/>
    </row>
    <row r="4122" spans="25:28" ht="20.100000000000001" customHeight="1" x14ac:dyDescent="0.2">
      <c r="Y4122" s="19"/>
      <c r="AA4122" s="20"/>
      <c r="AB4122" s="21"/>
    </row>
    <row r="4123" spans="25:28" ht="20.100000000000001" customHeight="1" x14ac:dyDescent="0.2">
      <c r="Y4123" s="19"/>
      <c r="AA4123" s="20"/>
      <c r="AB4123" s="21"/>
    </row>
    <row r="4124" spans="25:28" ht="20.100000000000001" customHeight="1" x14ac:dyDescent="0.2">
      <c r="Y4124" s="19"/>
      <c r="AA4124" s="20"/>
      <c r="AB4124" s="21"/>
    </row>
    <row r="4125" spans="25:28" ht="20.100000000000001" customHeight="1" x14ac:dyDescent="0.2">
      <c r="Y4125" s="19"/>
      <c r="AA4125" s="20"/>
      <c r="AB4125" s="21"/>
    </row>
    <row r="4126" spans="25:28" ht="20.100000000000001" customHeight="1" x14ac:dyDescent="0.2">
      <c r="Y4126" s="19"/>
      <c r="AA4126" s="20"/>
      <c r="AB4126" s="21"/>
    </row>
    <row r="4127" spans="25:28" ht="20.100000000000001" customHeight="1" x14ac:dyDescent="0.2">
      <c r="Y4127" s="19"/>
      <c r="AA4127" s="20"/>
      <c r="AB4127" s="21"/>
    </row>
    <row r="4128" spans="25:28" ht="20.100000000000001" customHeight="1" x14ac:dyDescent="0.2">
      <c r="Y4128" s="19"/>
      <c r="AA4128" s="20"/>
      <c r="AB4128" s="21"/>
    </row>
    <row r="4129" spans="25:28" ht="20.100000000000001" customHeight="1" x14ac:dyDescent="0.2">
      <c r="Y4129" s="19"/>
      <c r="AA4129" s="20"/>
      <c r="AB4129" s="21"/>
    </row>
    <row r="4130" spans="25:28" ht="20.100000000000001" customHeight="1" x14ac:dyDescent="0.2">
      <c r="Y4130" s="19"/>
      <c r="AA4130" s="20"/>
      <c r="AB4130" s="21"/>
    </row>
    <row r="4131" spans="25:28" ht="20.100000000000001" customHeight="1" x14ac:dyDescent="0.2">
      <c r="Y4131" s="19"/>
      <c r="AA4131" s="20"/>
      <c r="AB4131" s="21"/>
    </row>
    <row r="4132" spans="25:28" ht="20.100000000000001" customHeight="1" x14ac:dyDescent="0.2">
      <c r="Y4132" s="19"/>
      <c r="AA4132" s="20"/>
      <c r="AB4132" s="21"/>
    </row>
    <row r="4133" spans="25:28" ht="20.100000000000001" customHeight="1" x14ac:dyDescent="0.2">
      <c r="Y4133" s="19"/>
      <c r="AA4133" s="20"/>
      <c r="AB4133" s="21"/>
    </row>
    <row r="4134" spans="25:28" ht="20.100000000000001" customHeight="1" x14ac:dyDescent="0.2">
      <c r="Y4134" s="19"/>
      <c r="AA4134" s="20"/>
      <c r="AB4134" s="21"/>
    </row>
    <row r="4135" spans="25:28" ht="20.100000000000001" customHeight="1" x14ac:dyDescent="0.2">
      <c r="Y4135" s="19"/>
      <c r="AA4135" s="20"/>
      <c r="AB4135" s="21"/>
    </row>
    <row r="4136" spans="25:28" ht="20.100000000000001" customHeight="1" x14ac:dyDescent="0.2">
      <c r="Y4136" s="19"/>
      <c r="AA4136" s="20"/>
      <c r="AB4136" s="21"/>
    </row>
    <row r="4137" spans="25:28" ht="20.100000000000001" customHeight="1" x14ac:dyDescent="0.2">
      <c r="Y4137" s="19"/>
      <c r="AA4137" s="20"/>
      <c r="AB4137" s="21"/>
    </row>
    <row r="4138" spans="25:28" ht="20.100000000000001" customHeight="1" x14ac:dyDescent="0.2">
      <c r="Y4138" s="19"/>
      <c r="AA4138" s="20"/>
      <c r="AB4138" s="21"/>
    </row>
    <row r="4139" spans="25:28" ht="20.100000000000001" customHeight="1" x14ac:dyDescent="0.2">
      <c r="Y4139" s="19"/>
      <c r="AA4139" s="20"/>
      <c r="AB4139" s="21"/>
    </row>
    <row r="4140" spans="25:28" ht="20.100000000000001" customHeight="1" x14ac:dyDescent="0.2">
      <c r="Y4140" s="19"/>
      <c r="AA4140" s="20"/>
      <c r="AB4140" s="21"/>
    </row>
    <row r="4141" spans="25:28" ht="20.100000000000001" customHeight="1" x14ac:dyDescent="0.2">
      <c r="Y4141" s="19"/>
      <c r="AA4141" s="20"/>
      <c r="AB4141" s="21"/>
    </row>
    <row r="4142" spans="25:28" ht="20.100000000000001" customHeight="1" x14ac:dyDescent="0.2">
      <c r="Y4142" s="19"/>
      <c r="AA4142" s="20"/>
      <c r="AB4142" s="21"/>
    </row>
    <row r="4143" spans="25:28" ht="20.100000000000001" customHeight="1" x14ac:dyDescent="0.2">
      <c r="Y4143" s="19"/>
      <c r="AA4143" s="20"/>
      <c r="AB4143" s="21"/>
    </row>
    <row r="4144" spans="25:28" ht="20.100000000000001" customHeight="1" x14ac:dyDescent="0.2">
      <c r="Y4144" s="19"/>
      <c r="AA4144" s="20"/>
      <c r="AB4144" s="21"/>
    </row>
    <row r="4145" spans="25:28" ht="20.100000000000001" customHeight="1" x14ac:dyDescent="0.2">
      <c r="Y4145" s="19"/>
      <c r="AA4145" s="20"/>
      <c r="AB4145" s="21"/>
    </row>
    <row r="4146" spans="25:28" ht="20.100000000000001" customHeight="1" x14ac:dyDescent="0.2">
      <c r="Y4146" s="19"/>
      <c r="AA4146" s="20"/>
      <c r="AB4146" s="21"/>
    </row>
    <row r="4147" spans="25:28" ht="20.100000000000001" customHeight="1" x14ac:dyDescent="0.2">
      <c r="Y4147" s="19"/>
      <c r="AA4147" s="20"/>
      <c r="AB4147" s="21"/>
    </row>
    <row r="4148" spans="25:28" ht="20.100000000000001" customHeight="1" x14ac:dyDescent="0.2">
      <c r="Y4148" s="19"/>
      <c r="AA4148" s="20"/>
      <c r="AB4148" s="21"/>
    </row>
    <row r="4149" spans="25:28" ht="20.100000000000001" customHeight="1" x14ac:dyDescent="0.2">
      <c r="Y4149" s="19"/>
      <c r="AA4149" s="20"/>
      <c r="AB4149" s="21"/>
    </row>
    <row r="4150" spans="25:28" ht="20.100000000000001" customHeight="1" x14ac:dyDescent="0.2">
      <c r="Y4150" s="19"/>
      <c r="AA4150" s="20"/>
      <c r="AB4150" s="21"/>
    </row>
    <row r="4151" spans="25:28" ht="20.100000000000001" customHeight="1" x14ac:dyDescent="0.2">
      <c r="Y4151" s="19"/>
      <c r="AA4151" s="20"/>
      <c r="AB4151" s="21"/>
    </row>
    <row r="4152" spans="25:28" ht="20.100000000000001" customHeight="1" x14ac:dyDescent="0.2">
      <c r="Y4152" s="19"/>
      <c r="AA4152" s="20"/>
      <c r="AB4152" s="21"/>
    </row>
    <row r="4153" spans="25:28" ht="20.100000000000001" customHeight="1" x14ac:dyDescent="0.2">
      <c r="Y4153" s="19"/>
      <c r="AA4153" s="20"/>
      <c r="AB4153" s="21"/>
    </row>
    <row r="4154" spans="25:28" ht="20.100000000000001" customHeight="1" x14ac:dyDescent="0.2">
      <c r="Y4154" s="19"/>
      <c r="AA4154" s="20"/>
      <c r="AB4154" s="21"/>
    </row>
    <row r="4155" spans="25:28" ht="20.100000000000001" customHeight="1" x14ac:dyDescent="0.2">
      <c r="Y4155" s="19"/>
      <c r="AA4155" s="20"/>
      <c r="AB4155" s="21"/>
    </row>
    <row r="4156" spans="25:28" ht="20.100000000000001" customHeight="1" x14ac:dyDescent="0.2">
      <c r="Y4156" s="19"/>
      <c r="AA4156" s="20"/>
      <c r="AB4156" s="21"/>
    </row>
    <row r="4157" spans="25:28" ht="20.100000000000001" customHeight="1" x14ac:dyDescent="0.2">
      <c r="Y4157" s="19"/>
      <c r="AA4157" s="20"/>
      <c r="AB4157" s="21"/>
    </row>
    <row r="4158" spans="25:28" ht="20.100000000000001" customHeight="1" x14ac:dyDescent="0.2">
      <c r="Y4158" s="19"/>
      <c r="AA4158" s="20"/>
      <c r="AB4158" s="21"/>
    </row>
    <row r="4159" spans="25:28" ht="20.100000000000001" customHeight="1" x14ac:dyDescent="0.2">
      <c r="Y4159" s="19"/>
      <c r="AA4159" s="20"/>
      <c r="AB4159" s="21"/>
    </row>
    <row r="4160" spans="25:28" ht="20.100000000000001" customHeight="1" x14ac:dyDescent="0.2">
      <c r="Y4160" s="19"/>
      <c r="AA4160" s="20"/>
      <c r="AB4160" s="21"/>
    </row>
    <row r="4161" spans="25:28" ht="20.100000000000001" customHeight="1" x14ac:dyDescent="0.2">
      <c r="Y4161" s="19"/>
      <c r="AA4161" s="20"/>
      <c r="AB4161" s="21"/>
    </row>
    <row r="4162" spans="25:28" ht="20.100000000000001" customHeight="1" x14ac:dyDescent="0.2">
      <c r="Y4162" s="19"/>
      <c r="AA4162" s="20"/>
      <c r="AB4162" s="21"/>
    </row>
    <row r="4163" spans="25:28" ht="20.100000000000001" customHeight="1" x14ac:dyDescent="0.2">
      <c r="Y4163" s="19"/>
      <c r="AA4163" s="20"/>
      <c r="AB4163" s="21"/>
    </row>
    <row r="4164" spans="25:28" ht="20.100000000000001" customHeight="1" x14ac:dyDescent="0.2">
      <c r="Y4164" s="19"/>
      <c r="AA4164" s="20"/>
      <c r="AB4164" s="21"/>
    </row>
    <row r="4165" spans="25:28" ht="20.100000000000001" customHeight="1" x14ac:dyDescent="0.2">
      <c r="Y4165" s="19"/>
      <c r="AA4165" s="20"/>
      <c r="AB4165" s="21"/>
    </row>
    <row r="4166" spans="25:28" ht="20.100000000000001" customHeight="1" x14ac:dyDescent="0.2">
      <c r="Y4166" s="19"/>
      <c r="AA4166" s="20"/>
      <c r="AB4166" s="21"/>
    </row>
    <row r="4167" spans="25:28" ht="20.100000000000001" customHeight="1" x14ac:dyDescent="0.2">
      <c r="Y4167" s="19"/>
      <c r="AA4167" s="20"/>
      <c r="AB4167" s="21"/>
    </row>
    <row r="4168" spans="25:28" ht="20.100000000000001" customHeight="1" x14ac:dyDescent="0.2">
      <c r="Y4168" s="19"/>
      <c r="AA4168" s="20"/>
      <c r="AB4168" s="21"/>
    </row>
    <row r="4169" spans="25:28" ht="20.100000000000001" customHeight="1" x14ac:dyDescent="0.2">
      <c r="Y4169" s="19"/>
      <c r="AA4169" s="20"/>
      <c r="AB4169" s="21"/>
    </row>
    <row r="4170" spans="25:28" ht="20.100000000000001" customHeight="1" x14ac:dyDescent="0.2">
      <c r="Y4170" s="19"/>
      <c r="AA4170" s="20"/>
      <c r="AB4170" s="21"/>
    </row>
    <row r="4171" spans="25:28" ht="20.100000000000001" customHeight="1" x14ac:dyDescent="0.2">
      <c r="Y4171" s="19"/>
      <c r="AA4171" s="20"/>
      <c r="AB4171" s="21"/>
    </row>
    <row r="4172" spans="25:28" ht="20.100000000000001" customHeight="1" x14ac:dyDescent="0.2">
      <c r="Y4172" s="19"/>
      <c r="AA4172" s="20"/>
      <c r="AB4172" s="21"/>
    </row>
    <row r="4173" spans="25:28" ht="20.100000000000001" customHeight="1" x14ac:dyDescent="0.2">
      <c r="Y4173" s="19"/>
      <c r="AA4173" s="20"/>
      <c r="AB4173" s="21"/>
    </row>
    <row r="4174" spans="25:28" ht="20.100000000000001" customHeight="1" x14ac:dyDescent="0.2">
      <c r="Y4174" s="19"/>
      <c r="AA4174" s="20"/>
      <c r="AB4174" s="21"/>
    </row>
    <row r="4175" spans="25:28" ht="20.100000000000001" customHeight="1" x14ac:dyDescent="0.2">
      <c r="Y4175" s="19"/>
      <c r="AA4175" s="20"/>
      <c r="AB4175" s="21"/>
    </row>
    <row r="4176" spans="25:28" ht="20.100000000000001" customHeight="1" x14ac:dyDescent="0.2">
      <c r="Y4176" s="19"/>
      <c r="AA4176" s="20"/>
      <c r="AB4176" s="21"/>
    </row>
    <row r="4177" spans="25:28" ht="20.100000000000001" customHeight="1" x14ac:dyDescent="0.2">
      <c r="Y4177" s="19"/>
      <c r="AA4177" s="20"/>
      <c r="AB4177" s="21"/>
    </row>
    <row r="4178" spans="25:28" ht="20.100000000000001" customHeight="1" x14ac:dyDescent="0.2">
      <c r="Y4178" s="19"/>
      <c r="AA4178" s="20"/>
      <c r="AB4178" s="21"/>
    </row>
    <row r="4179" spans="25:28" ht="20.100000000000001" customHeight="1" x14ac:dyDescent="0.2">
      <c r="Y4179" s="19"/>
      <c r="AA4179" s="20"/>
      <c r="AB4179" s="21"/>
    </row>
    <row r="4180" spans="25:28" ht="20.100000000000001" customHeight="1" x14ac:dyDescent="0.2">
      <c r="Y4180" s="19"/>
      <c r="AA4180" s="20"/>
      <c r="AB4180" s="21"/>
    </row>
    <row r="4181" spans="25:28" ht="20.100000000000001" customHeight="1" x14ac:dyDescent="0.2">
      <c r="Y4181" s="19"/>
      <c r="AA4181" s="20"/>
      <c r="AB4181" s="21"/>
    </row>
    <row r="4182" spans="25:28" ht="20.100000000000001" customHeight="1" x14ac:dyDescent="0.2">
      <c r="Y4182" s="19"/>
      <c r="AA4182" s="20"/>
      <c r="AB4182" s="21"/>
    </row>
    <row r="4183" spans="25:28" ht="20.100000000000001" customHeight="1" x14ac:dyDescent="0.2">
      <c r="Y4183" s="19"/>
      <c r="AA4183" s="20"/>
      <c r="AB4183" s="21"/>
    </row>
    <row r="4184" spans="25:28" ht="20.100000000000001" customHeight="1" x14ac:dyDescent="0.2">
      <c r="Y4184" s="19"/>
      <c r="AA4184" s="20"/>
      <c r="AB4184" s="21"/>
    </row>
    <row r="4185" spans="25:28" ht="20.100000000000001" customHeight="1" x14ac:dyDescent="0.2">
      <c r="Y4185" s="19"/>
      <c r="AA4185" s="20"/>
      <c r="AB4185" s="21"/>
    </row>
    <row r="4186" spans="25:28" ht="20.100000000000001" customHeight="1" x14ac:dyDescent="0.2">
      <c r="Y4186" s="19"/>
      <c r="AA4186" s="20"/>
      <c r="AB4186" s="21"/>
    </row>
    <row r="4187" spans="25:28" ht="20.100000000000001" customHeight="1" x14ac:dyDescent="0.2">
      <c r="Y4187" s="19"/>
      <c r="AA4187" s="20"/>
      <c r="AB4187" s="21"/>
    </row>
    <row r="4188" spans="25:28" ht="20.100000000000001" customHeight="1" x14ac:dyDescent="0.2">
      <c r="Y4188" s="19"/>
      <c r="AA4188" s="20"/>
      <c r="AB4188" s="21"/>
    </row>
    <row r="4189" spans="25:28" ht="20.100000000000001" customHeight="1" x14ac:dyDescent="0.2">
      <c r="Y4189" s="19"/>
      <c r="AA4189" s="20"/>
      <c r="AB4189" s="21"/>
    </row>
    <row r="4190" spans="25:28" ht="20.100000000000001" customHeight="1" x14ac:dyDescent="0.2">
      <c r="Y4190" s="19"/>
      <c r="AA4190" s="20"/>
      <c r="AB4190" s="21"/>
    </row>
    <row r="4191" spans="25:28" ht="20.100000000000001" customHeight="1" x14ac:dyDescent="0.2">
      <c r="Y4191" s="19"/>
      <c r="AA4191" s="20"/>
      <c r="AB4191" s="21"/>
    </row>
    <row r="4192" spans="25:28" ht="20.100000000000001" customHeight="1" x14ac:dyDescent="0.2">
      <c r="Y4192" s="19"/>
      <c r="AA4192" s="20"/>
      <c r="AB4192" s="21"/>
    </row>
    <row r="4193" spans="25:28" ht="20.100000000000001" customHeight="1" x14ac:dyDescent="0.2">
      <c r="Y4193" s="19"/>
      <c r="AA4193" s="20"/>
      <c r="AB4193" s="21"/>
    </row>
    <row r="4194" spans="25:28" ht="20.100000000000001" customHeight="1" x14ac:dyDescent="0.2">
      <c r="Y4194" s="19"/>
      <c r="AA4194" s="20"/>
      <c r="AB4194" s="21"/>
    </row>
    <row r="4195" spans="25:28" ht="20.100000000000001" customHeight="1" x14ac:dyDescent="0.2">
      <c r="Y4195" s="19"/>
      <c r="AA4195" s="20"/>
      <c r="AB4195" s="21"/>
    </row>
    <row r="4196" spans="25:28" ht="20.100000000000001" customHeight="1" x14ac:dyDescent="0.2">
      <c r="Y4196" s="19"/>
      <c r="AA4196" s="20"/>
      <c r="AB4196" s="21"/>
    </row>
    <row r="4197" spans="25:28" ht="20.100000000000001" customHeight="1" x14ac:dyDescent="0.2">
      <c r="Y4197" s="19"/>
      <c r="AA4197" s="20"/>
      <c r="AB4197" s="21"/>
    </row>
    <row r="4198" spans="25:28" ht="20.100000000000001" customHeight="1" x14ac:dyDescent="0.2">
      <c r="Y4198" s="19"/>
      <c r="AA4198" s="20"/>
      <c r="AB4198" s="21"/>
    </row>
    <row r="4199" spans="25:28" ht="20.100000000000001" customHeight="1" x14ac:dyDescent="0.2">
      <c r="Y4199" s="19"/>
      <c r="AA4199" s="20"/>
      <c r="AB4199" s="21"/>
    </row>
    <row r="4200" spans="25:28" ht="20.100000000000001" customHeight="1" x14ac:dyDescent="0.2">
      <c r="Y4200" s="19"/>
      <c r="AA4200" s="20"/>
      <c r="AB4200" s="21"/>
    </row>
    <row r="4201" spans="25:28" ht="20.100000000000001" customHeight="1" x14ac:dyDescent="0.2">
      <c r="Y4201" s="19"/>
      <c r="AA4201" s="20"/>
      <c r="AB4201" s="21"/>
    </row>
    <row r="4202" spans="25:28" ht="20.100000000000001" customHeight="1" x14ac:dyDescent="0.2">
      <c r="Y4202" s="19"/>
      <c r="AA4202" s="20"/>
      <c r="AB4202" s="21"/>
    </row>
    <row r="4203" spans="25:28" ht="20.100000000000001" customHeight="1" x14ac:dyDescent="0.2">
      <c r="Y4203" s="19"/>
      <c r="AA4203" s="20"/>
      <c r="AB4203" s="21"/>
    </row>
    <row r="4204" spans="25:28" ht="20.100000000000001" customHeight="1" x14ac:dyDescent="0.2">
      <c r="Y4204" s="19"/>
      <c r="AA4204" s="20"/>
      <c r="AB4204" s="21"/>
    </row>
    <row r="4205" spans="25:28" ht="20.100000000000001" customHeight="1" x14ac:dyDescent="0.2">
      <c r="Y4205" s="19"/>
      <c r="AA4205" s="20"/>
      <c r="AB4205" s="21"/>
    </row>
    <row r="4206" spans="25:28" ht="20.100000000000001" customHeight="1" x14ac:dyDescent="0.2">
      <c r="Y4206" s="19"/>
      <c r="AA4206" s="20"/>
      <c r="AB4206" s="21"/>
    </row>
    <row r="4207" spans="25:28" ht="20.100000000000001" customHeight="1" x14ac:dyDescent="0.2">
      <c r="Y4207" s="19"/>
      <c r="AA4207" s="20"/>
      <c r="AB4207" s="21"/>
    </row>
    <row r="4208" spans="25:28" ht="20.100000000000001" customHeight="1" x14ac:dyDescent="0.2">
      <c r="Y4208" s="19"/>
      <c r="AA4208" s="20"/>
      <c r="AB4208" s="21"/>
    </row>
    <row r="4209" spans="25:28" ht="20.100000000000001" customHeight="1" x14ac:dyDescent="0.2">
      <c r="Y4209" s="19"/>
      <c r="AA4209" s="20"/>
      <c r="AB4209" s="21"/>
    </row>
    <row r="4210" spans="25:28" ht="20.100000000000001" customHeight="1" x14ac:dyDescent="0.2">
      <c r="Y4210" s="19"/>
      <c r="AA4210" s="20"/>
      <c r="AB4210" s="21"/>
    </row>
    <row r="4211" spans="25:28" ht="20.100000000000001" customHeight="1" x14ac:dyDescent="0.2">
      <c r="Y4211" s="19"/>
      <c r="AA4211" s="20"/>
      <c r="AB4211" s="21"/>
    </row>
    <row r="4212" spans="25:28" ht="20.100000000000001" customHeight="1" x14ac:dyDescent="0.2">
      <c r="Y4212" s="19"/>
      <c r="AA4212" s="20"/>
      <c r="AB4212" s="21"/>
    </row>
    <row r="4213" spans="25:28" ht="20.100000000000001" customHeight="1" x14ac:dyDescent="0.2">
      <c r="Y4213" s="19"/>
      <c r="AA4213" s="20"/>
      <c r="AB4213" s="21"/>
    </row>
    <row r="4214" spans="25:28" ht="20.100000000000001" customHeight="1" x14ac:dyDescent="0.2">
      <c r="Y4214" s="19"/>
      <c r="AA4214" s="20"/>
      <c r="AB4214" s="21"/>
    </row>
    <row r="4215" spans="25:28" ht="20.100000000000001" customHeight="1" x14ac:dyDescent="0.2">
      <c r="Y4215" s="19"/>
      <c r="AA4215" s="20"/>
      <c r="AB4215" s="21"/>
    </row>
    <row r="4216" spans="25:28" ht="20.100000000000001" customHeight="1" x14ac:dyDescent="0.2">
      <c r="Y4216" s="19"/>
      <c r="AA4216" s="20"/>
      <c r="AB4216" s="21"/>
    </row>
    <row r="4217" spans="25:28" ht="20.100000000000001" customHeight="1" x14ac:dyDescent="0.2">
      <c r="Y4217" s="19"/>
      <c r="AA4217" s="20"/>
      <c r="AB4217" s="21"/>
    </row>
    <row r="4218" spans="25:28" ht="20.100000000000001" customHeight="1" x14ac:dyDescent="0.2">
      <c r="Y4218" s="19"/>
      <c r="AA4218" s="20"/>
      <c r="AB4218" s="21"/>
    </row>
    <row r="4219" spans="25:28" ht="20.100000000000001" customHeight="1" x14ac:dyDescent="0.2">
      <c r="Y4219" s="19"/>
      <c r="AA4219" s="20"/>
      <c r="AB4219" s="21"/>
    </row>
    <row r="4220" spans="25:28" ht="20.100000000000001" customHeight="1" x14ac:dyDescent="0.2">
      <c r="Y4220" s="19"/>
      <c r="AA4220" s="20"/>
      <c r="AB4220" s="21"/>
    </row>
    <row r="4221" spans="25:28" ht="20.100000000000001" customHeight="1" x14ac:dyDescent="0.2">
      <c r="Y4221" s="19"/>
      <c r="AA4221" s="20"/>
      <c r="AB4221" s="21"/>
    </row>
    <row r="4222" spans="25:28" ht="20.100000000000001" customHeight="1" x14ac:dyDescent="0.2">
      <c r="Y4222" s="19"/>
      <c r="AA4222" s="20"/>
      <c r="AB4222" s="21"/>
    </row>
    <row r="4223" spans="25:28" ht="20.100000000000001" customHeight="1" x14ac:dyDescent="0.2">
      <c r="Y4223" s="19"/>
      <c r="AA4223" s="20"/>
      <c r="AB4223" s="21"/>
    </row>
    <row r="4224" spans="25:28" ht="20.100000000000001" customHeight="1" x14ac:dyDescent="0.2">
      <c r="Y4224" s="19"/>
      <c r="AA4224" s="20"/>
      <c r="AB4224" s="21"/>
    </row>
    <row r="4225" spans="25:28" ht="20.100000000000001" customHeight="1" x14ac:dyDescent="0.2">
      <c r="Y4225" s="19"/>
      <c r="AA4225" s="20"/>
      <c r="AB4225" s="21"/>
    </row>
    <row r="4226" spans="25:28" ht="20.100000000000001" customHeight="1" x14ac:dyDescent="0.2">
      <c r="Y4226" s="19"/>
      <c r="AA4226" s="20"/>
      <c r="AB4226" s="21"/>
    </row>
    <row r="4227" spans="25:28" ht="20.100000000000001" customHeight="1" x14ac:dyDescent="0.2">
      <c r="Y4227" s="19"/>
      <c r="AA4227" s="20"/>
      <c r="AB4227" s="21"/>
    </row>
    <row r="4228" spans="25:28" ht="20.100000000000001" customHeight="1" x14ac:dyDescent="0.2">
      <c r="Y4228" s="19"/>
      <c r="AA4228" s="20"/>
      <c r="AB4228" s="21"/>
    </row>
    <row r="4229" spans="25:28" ht="20.100000000000001" customHeight="1" x14ac:dyDescent="0.2">
      <c r="Y4229" s="19"/>
      <c r="AA4229" s="20"/>
      <c r="AB4229" s="21"/>
    </row>
    <row r="4230" spans="25:28" ht="20.100000000000001" customHeight="1" x14ac:dyDescent="0.2">
      <c r="Y4230" s="19"/>
      <c r="AA4230" s="20"/>
      <c r="AB4230" s="21"/>
    </row>
    <row r="4231" spans="25:28" ht="20.100000000000001" customHeight="1" x14ac:dyDescent="0.2">
      <c r="Y4231" s="19"/>
      <c r="AA4231" s="20"/>
      <c r="AB4231" s="21"/>
    </row>
    <row r="4232" spans="25:28" ht="20.100000000000001" customHeight="1" x14ac:dyDescent="0.2">
      <c r="Y4232" s="19"/>
      <c r="AA4232" s="20"/>
      <c r="AB4232" s="21"/>
    </row>
    <row r="4233" spans="25:28" ht="20.100000000000001" customHeight="1" x14ac:dyDescent="0.2">
      <c r="Y4233" s="19"/>
      <c r="AA4233" s="20"/>
      <c r="AB4233" s="21"/>
    </row>
    <row r="4234" spans="25:28" ht="20.100000000000001" customHeight="1" x14ac:dyDescent="0.2">
      <c r="Y4234" s="19"/>
      <c r="AA4234" s="20"/>
      <c r="AB4234" s="21"/>
    </row>
    <row r="4235" spans="25:28" ht="20.100000000000001" customHeight="1" x14ac:dyDescent="0.2">
      <c r="Y4235" s="19"/>
      <c r="AA4235" s="20"/>
      <c r="AB4235" s="21"/>
    </row>
    <row r="4236" spans="25:28" ht="20.100000000000001" customHeight="1" x14ac:dyDescent="0.2">
      <c r="Y4236" s="19"/>
      <c r="AA4236" s="20"/>
      <c r="AB4236" s="21"/>
    </row>
    <row r="4237" spans="25:28" ht="20.100000000000001" customHeight="1" x14ac:dyDescent="0.2">
      <c r="Y4237" s="19"/>
      <c r="AA4237" s="20"/>
      <c r="AB4237" s="21"/>
    </row>
    <row r="4238" spans="25:28" ht="20.100000000000001" customHeight="1" x14ac:dyDescent="0.2">
      <c r="Y4238" s="19"/>
      <c r="AA4238" s="20"/>
      <c r="AB4238" s="21"/>
    </row>
    <row r="4239" spans="25:28" ht="20.100000000000001" customHeight="1" x14ac:dyDescent="0.2">
      <c r="Y4239" s="19"/>
      <c r="AA4239" s="20"/>
      <c r="AB4239" s="21"/>
    </row>
    <row r="4240" spans="25:28" ht="20.100000000000001" customHeight="1" x14ac:dyDescent="0.2">
      <c r="Y4240" s="19"/>
      <c r="AA4240" s="20"/>
      <c r="AB4240" s="21"/>
    </row>
    <row r="4241" spans="25:28" ht="20.100000000000001" customHeight="1" x14ac:dyDescent="0.2">
      <c r="Y4241" s="19"/>
      <c r="AA4241" s="20"/>
      <c r="AB4241" s="21"/>
    </row>
    <row r="4242" spans="25:28" ht="20.100000000000001" customHeight="1" x14ac:dyDescent="0.2">
      <c r="Y4242" s="19"/>
      <c r="AA4242" s="20"/>
      <c r="AB4242" s="21"/>
    </row>
    <row r="4243" spans="25:28" ht="20.100000000000001" customHeight="1" x14ac:dyDescent="0.2">
      <c r="Y4243" s="19"/>
      <c r="AA4243" s="20"/>
      <c r="AB4243" s="21"/>
    </row>
    <row r="4244" spans="25:28" ht="20.100000000000001" customHeight="1" x14ac:dyDescent="0.2">
      <c r="Y4244" s="19"/>
      <c r="AA4244" s="20"/>
      <c r="AB4244" s="21"/>
    </row>
    <row r="4245" spans="25:28" ht="20.100000000000001" customHeight="1" x14ac:dyDescent="0.2">
      <c r="Y4245" s="19"/>
      <c r="AA4245" s="20"/>
      <c r="AB4245" s="21"/>
    </row>
    <row r="4246" spans="25:28" ht="20.100000000000001" customHeight="1" x14ac:dyDescent="0.2">
      <c r="Y4246" s="19"/>
      <c r="AA4246" s="20"/>
      <c r="AB4246" s="21"/>
    </row>
    <row r="4247" spans="25:28" ht="20.100000000000001" customHeight="1" x14ac:dyDescent="0.2">
      <c r="Y4247" s="19"/>
      <c r="AA4247" s="20"/>
      <c r="AB4247" s="21"/>
    </row>
    <row r="4248" spans="25:28" ht="20.100000000000001" customHeight="1" x14ac:dyDescent="0.2">
      <c r="Y4248" s="19"/>
      <c r="AA4248" s="20"/>
      <c r="AB4248" s="21"/>
    </row>
    <row r="4249" spans="25:28" ht="20.100000000000001" customHeight="1" x14ac:dyDescent="0.2">
      <c r="Y4249" s="19"/>
      <c r="AA4249" s="20"/>
      <c r="AB4249" s="21"/>
    </row>
    <row r="4250" spans="25:28" ht="20.100000000000001" customHeight="1" x14ac:dyDescent="0.2">
      <c r="Y4250" s="19"/>
      <c r="AA4250" s="20"/>
      <c r="AB4250" s="21"/>
    </row>
    <row r="4251" spans="25:28" ht="20.100000000000001" customHeight="1" x14ac:dyDescent="0.2">
      <c r="Y4251" s="19"/>
      <c r="AA4251" s="20"/>
      <c r="AB4251" s="21"/>
    </row>
    <row r="4252" spans="25:28" ht="20.100000000000001" customHeight="1" x14ac:dyDescent="0.2">
      <c r="Y4252" s="19"/>
      <c r="AA4252" s="20"/>
      <c r="AB4252" s="21"/>
    </row>
    <row r="4253" spans="25:28" ht="20.100000000000001" customHeight="1" x14ac:dyDescent="0.2">
      <c r="Y4253" s="19"/>
      <c r="AA4253" s="20"/>
      <c r="AB4253" s="21"/>
    </row>
    <row r="4254" spans="25:28" ht="20.100000000000001" customHeight="1" x14ac:dyDescent="0.2">
      <c r="Y4254" s="19"/>
      <c r="AA4254" s="20"/>
      <c r="AB4254" s="21"/>
    </row>
    <row r="4255" spans="25:28" ht="20.100000000000001" customHeight="1" x14ac:dyDescent="0.2">
      <c r="Y4255" s="19"/>
      <c r="AA4255" s="20"/>
      <c r="AB4255" s="21"/>
    </row>
    <row r="4256" spans="25:28" ht="20.100000000000001" customHeight="1" x14ac:dyDescent="0.2">
      <c r="Y4256" s="19"/>
      <c r="AA4256" s="20"/>
      <c r="AB4256" s="21"/>
    </row>
    <row r="4257" spans="25:28" ht="20.100000000000001" customHeight="1" x14ac:dyDescent="0.2">
      <c r="Y4257" s="19"/>
      <c r="AA4257" s="20"/>
      <c r="AB4257" s="21"/>
    </row>
    <row r="4258" spans="25:28" ht="20.100000000000001" customHeight="1" x14ac:dyDescent="0.2">
      <c r="Y4258" s="19"/>
      <c r="AA4258" s="20"/>
      <c r="AB4258" s="21"/>
    </row>
    <row r="4259" spans="25:28" ht="20.100000000000001" customHeight="1" x14ac:dyDescent="0.2">
      <c r="Y4259" s="19"/>
      <c r="AA4259" s="20"/>
      <c r="AB4259" s="21"/>
    </row>
    <row r="4260" spans="25:28" ht="20.100000000000001" customHeight="1" x14ac:dyDescent="0.2">
      <c r="Y4260" s="19"/>
      <c r="AA4260" s="20"/>
      <c r="AB4260" s="21"/>
    </row>
    <row r="4261" spans="25:28" ht="20.100000000000001" customHeight="1" x14ac:dyDescent="0.2">
      <c r="Y4261" s="19"/>
      <c r="AA4261" s="20"/>
      <c r="AB4261" s="21"/>
    </row>
    <row r="4262" spans="25:28" ht="20.100000000000001" customHeight="1" x14ac:dyDescent="0.2">
      <c r="Y4262" s="19"/>
      <c r="AA4262" s="20"/>
      <c r="AB4262" s="21"/>
    </row>
    <row r="4263" spans="25:28" ht="20.100000000000001" customHeight="1" x14ac:dyDescent="0.2">
      <c r="Y4263" s="19"/>
      <c r="AA4263" s="20"/>
      <c r="AB4263" s="21"/>
    </row>
    <row r="4264" spans="25:28" ht="20.100000000000001" customHeight="1" x14ac:dyDescent="0.2">
      <c r="Y4264" s="19"/>
      <c r="AA4264" s="20"/>
      <c r="AB4264" s="21"/>
    </row>
    <row r="4265" spans="25:28" ht="20.100000000000001" customHeight="1" x14ac:dyDescent="0.2">
      <c r="Y4265" s="19"/>
      <c r="AA4265" s="20"/>
      <c r="AB4265" s="21"/>
    </row>
    <row r="4266" spans="25:28" ht="20.100000000000001" customHeight="1" x14ac:dyDescent="0.2">
      <c r="Y4266" s="19"/>
      <c r="AA4266" s="20"/>
      <c r="AB4266" s="21"/>
    </row>
    <row r="4267" spans="25:28" ht="20.100000000000001" customHeight="1" x14ac:dyDescent="0.2">
      <c r="Y4267" s="19"/>
      <c r="AA4267" s="20"/>
      <c r="AB4267" s="21"/>
    </row>
    <row r="4268" spans="25:28" ht="20.100000000000001" customHeight="1" x14ac:dyDescent="0.2">
      <c r="Y4268" s="19"/>
      <c r="AA4268" s="20"/>
      <c r="AB4268" s="21"/>
    </row>
    <row r="4269" spans="25:28" ht="20.100000000000001" customHeight="1" x14ac:dyDescent="0.2">
      <c r="Y4269" s="19"/>
      <c r="AA4269" s="20"/>
      <c r="AB4269" s="21"/>
    </row>
    <row r="4270" spans="25:28" ht="20.100000000000001" customHeight="1" x14ac:dyDescent="0.2">
      <c r="Y4270" s="19"/>
      <c r="AA4270" s="20"/>
      <c r="AB4270" s="21"/>
    </row>
    <row r="4271" spans="25:28" ht="20.100000000000001" customHeight="1" x14ac:dyDescent="0.2">
      <c r="Y4271" s="19"/>
      <c r="AA4271" s="20"/>
      <c r="AB4271" s="21"/>
    </row>
    <row r="4272" spans="25:28" ht="20.100000000000001" customHeight="1" x14ac:dyDescent="0.2">
      <c r="Y4272" s="19"/>
      <c r="AA4272" s="20"/>
      <c r="AB4272" s="21"/>
    </row>
    <row r="4273" spans="25:28" ht="20.100000000000001" customHeight="1" x14ac:dyDescent="0.2">
      <c r="Y4273" s="19"/>
      <c r="AA4273" s="20"/>
      <c r="AB4273" s="21"/>
    </row>
    <row r="4274" spans="25:28" ht="20.100000000000001" customHeight="1" x14ac:dyDescent="0.2">
      <c r="Y4274" s="19"/>
      <c r="AA4274" s="20"/>
      <c r="AB4274" s="21"/>
    </row>
    <row r="4275" spans="25:28" ht="20.100000000000001" customHeight="1" x14ac:dyDescent="0.2">
      <c r="Y4275" s="19"/>
      <c r="AA4275" s="20"/>
      <c r="AB4275" s="21"/>
    </row>
    <row r="4276" spans="25:28" ht="20.100000000000001" customHeight="1" x14ac:dyDescent="0.2">
      <c r="Y4276" s="19"/>
      <c r="AA4276" s="20"/>
      <c r="AB4276" s="21"/>
    </row>
    <row r="4277" spans="25:28" ht="20.100000000000001" customHeight="1" x14ac:dyDescent="0.2">
      <c r="Y4277" s="19"/>
      <c r="AA4277" s="20"/>
      <c r="AB4277" s="21"/>
    </row>
    <row r="4278" spans="25:28" ht="20.100000000000001" customHeight="1" x14ac:dyDescent="0.2">
      <c r="Y4278" s="19"/>
      <c r="AA4278" s="20"/>
      <c r="AB4278" s="21"/>
    </row>
    <row r="4279" spans="25:28" ht="20.100000000000001" customHeight="1" x14ac:dyDescent="0.2">
      <c r="Y4279" s="19"/>
      <c r="AA4279" s="20"/>
      <c r="AB4279" s="21"/>
    </row>
    <row r="4280" spans="25:28" ht="20.100000000000001" customHeight="1" x14ac:dyDescent="0.2">
      <c r="Y4280" s="19"/>
      <c r="AA4280" s="20"/>
      <c r="AB4280" s="21"/>
    </row>
    <row r="4281" spans="25:28" ht="20.100000000000001" customHeight="1" x14ac:dyDescent="0.2">
      <c r="Y4281" s="19"/>
      <c r="AA4281" s="20"/>
      <c r="AB4281" s="21"/>
    </row>
    <row r="4282" spans="25:28" ht="20.100000000000001" customHeight="1" x14ac:dyDescent="0.2">
      <c r="Y4282" s="19"/>
      <c r="AA4282" s="20"/>
      <c r="AB4282" s="21"/>
    </row>
    <row r="4283" spans="25:28" ht="20.100000000000001" customHeight="1" x14ac:dyDescent="0.2">
      <c r="Y4283" s="19"/>
      <c r="AA4283" s="20"/>
      <c r="AB4283" s="21"/>
    </row>
    <row r="4284" spans="25:28" ht="20.100000000000001" customHeight="1" x14ac:dyDescent="0.2">
      <c r="Y4284" s="19"/>
      <c r="AA4284" s="20"/>
      <c r="AB4284" s="21"/>
    </row>
    <row r="4285" spans="25:28" ht="20.100000000000001" customHeight="1" x14ac:dyDescent="0.2">
      <c r="Y4285" s="19"/>
      <c r="AA4285" s="20"/>
      <c r="AB4285" s="21"/>
    </row>
    <row r="4286" spans="25:28" ht="20.100000000000001" customHeight="1" x14ac:dyDescent="0.2">
      <c r="Y4286" s="19"/>
      <c r="AA4286" s="20"/>
      <c r="AB4286" s="21"/>
    </row>
    <row r="4287" spans="25:28" ht="20.100000000000001" customHeight="1" x14ac:dyDescent="0.2">
      <c r="Y4287" s="19"/>
      <c r="AA4287" s="20"/>
      <c r="AB4287" s="21"/>
    </row>
    <row r="4288" spans="25:28" ht="20.100000000000001" customHeight="1" x14ac:dyDescent="0.2">
      <c r="Y4288" s="19"/>
      <c r="AA4288" s="20"/>
      <c r="AB4288" s="21"/>
    </row>
    <row r="4289" spans="25:28" ht="20.100000000000001" customHeight="1" x14ac:dyDescent="0.2">
      <c r="Y4289" s="19"/>
      <c r="AA4289" s="20"/>
      <c r="AB4289" s="21"/>
    </row>
    <row r="4290" spans="25:28" ht="20.100000000000001" customHeight="1" x14ac:dyDescent="0.2">
      <c r="Y4290" s="19"/>
      <c r="AA4290" s="20"/>
      <c r="AB4290" s="21"/>
    </row>
    <row r="4291" spans="25:28" ht="20.100000000000001" customHeight="1" x14ac:dyDescent="0.2">
      <c r="Y4291" s="19"/>
      <c r="AA4291" s="20"/>
      <c r="AB4291" s="21"/>
    </row>
    <row r="4292" spans="25:28" ht="20.100000000000001" customHeight="1" x14ac:dyDescent="0.2">
      <c r="Y4292" s="19"/>
      <c r="AA4292" s="20"/>
      <c r="AB4292" s="21"/>
    </row>
    <row r="4293" spans="25:28" ht="20.100000000000001" customHeight="1" x14ac:dyDescent="0.2">
      <c r="Y4293" s="19"/>
      <c r="AA4293" s="20"/>
      <c r="AB4293" s="21"/>
    </row>
    <row r="4294" spans="25:28" ht="20.100000000000001" customHeight="1" x14ac:dyDescent="0.2">
      <c r="Y4294" s="19"/>
      <c r="AA4294" s="20"/>
      <c r="AB4294" s="21"/>
    </row>
    <row r="4295" spans="25:28" ht="20.100000000000001" customHeight="1" x14ac:dyDescent="0.2">
      <c r="Y4295" s="19"/>
      <c r="AA4295" s="20"/>
      <c r="AB4295" s="21"/>
    </row>
    <row r="4296" spans="25:28" ht="20.100000000000001" customHeight="1" x14ac:dyDescent="0.2">
      <c r="Y4296" s="19"/>
      <c r="AA4296" s="20"/>
      <c r="AB4296" s="21"/>
    </row>
    <row r="4297" spans="25:28" ht="20.100000000000001" customHeight="1" x14ac:dyDescent="0.2">
      <c r="Y4297" s="19"/>
      <c r="AA4297" s="20"/>
      <c r="AB4297" s="21"/>
    </row>
    <row r="4298" spans="25:28" ht="20.100000000000001" customHeight="1" x14ac:dyDescent="0.2">
      <c r="Y4298" s="19"/>
      <c r="AA4298" s="20"/>
      <c r="AB4298" s="21"/>
    </row>
    <row r="4299" spans="25:28" ht="20.100000000000001" customHeight="1" x14ac:dyDescent="0.2">
      <c r="Y4299" s="19"/>
      <c r="AA4299" s="20"/>
      <c r="AB4299" s="21"/>
    </row>
    <row r="4300" spans="25:28" ht="20.100000000000001" customHeight="1" x14ac:dyDescent="0.2">
      <c r="Y4300" s="19"/>
      <c r="AA4300" s="20"/>
      <c r="AB4300" s="21"/>
    </row>
    <row r="4301" spans="25:28" ht="20.100000000000001" customHeight="1" x14ac:dyDescent="0.2">
      <c r="Y4301" s="19"/>
      <c r="AA4301" s="20"/>
      <c r="AB4301" s="21"/>
    </row>
    <row r="4302" spans="25:28" ht="20.100000000000001" customHeight="1" x14ac:dyDescent="0.2">
      <c r="Y4302" s="19"/>
      <c r="AA4302" s="20"/>
      <c r="AB4302" s="21"/>
    </row>
    <row r="4303" spans="25:28" ht="20.100000000000001" customHeight="1" x14ac:dyDescent="0.2">
      <c r="Y4303" s="19"/>
      <c r="AA4303" s="20"/>
      <c r="AB4303" s="21"/>
    </row>
    <row r="4304" spans="25:28" ht="20.100000000000001" customHeight="1" x14ac:dyDescent="0.2">
      <c r="Y4304" s="19"/>
      <c r="AA4304" s="20"/>
      <c r="AB4304" s="21"/>
    </row>
    <row r="4305" spans="25:28" ht="20.100000000000001" customHeight="1" x14ac:dyDescent="0.2">
      <c r="Y4305" s="19"/>
      <c r="AA4305" s="20"/>
      <c r="AB4305" s="21"/>
    </row>
    <row r="4306" spans="25:28" ht="20.100000000000001" customHeight="1" x14ac:dyDescent="0.2">
      <c r="Y4306" s="19"/>
      <c r="AA4306" s="20"/>
      <c r="AB4306" s="21"/>
    </row>
    <row r="4307" spans="25:28" ht="20.100000000000001" customHeight="1" x14ac:dyDescent="0.2">
      <c r="Y4307" s="19"/>
      <c r="AA4307" s="20"/>
      <c r="AB4307" s="21"/>
    </row>
    <row r="4308" spans="25:28" ht="20.100000000000001" customHeight="1" x14ac:dyDescent="0.2">
      <c r="Y4308" s="19"/>
      <c r="AA4308" s="20"/>
      <c r="AB4308" s="21"/>
    </row>
    <row r="4309" spans="25:28" ht="20.100000000000001" customHeight="1" x14ac:dyDescent="0.2">
      <c r="Y4309" s="19"/>
      <c r="AA4309" s="20"/>
      <c r="AB4309" s="21"/>
    </row>
    <row r="4310" spans="25:28" ht="20.100000000000001" customHeight="1" x14ac:dyDescent="0.2">
      <c r="Y4310" s="19"/>
      <c r="AA4310" s="20"/>
      <c r="AB4310" s="21"/>
    </row>
    <row r="4311" spans="25:28" ht="20.100000000000001" customHeight="1" x14ac:dyDescent="0.2">
      <c r="Y4311" s="19"/>
      <c r="AA4311" s="20"/>
      <c r="AB4311" s="21"/>
    </row>
    <row r="4312" spans="25:28" ht="20.100000000000001" customHeight="1" x14ac:dyDescent="0.2">
      <c r="Y4312" s="19"/>
      <c r="AA4312" s="20"/>
      <c r="AB4312" s="21"/>
    </row>
    <row r="4313" spans="25:28" ht="20.100000000000001" customHeight="1" x14ac:dyDescent="0.2">
      <c r="Y4313" s="19"/>
      <c r="AA4313" s="20"/>
      <c r="AB4313" s="21"/>
    </row>
    <row r="4314" spans="25:28" ht="20.100000000000001" customHeight="1" x14ac:dyDescent="0.2">
      <c r="Y4314" s="19"/>
      <c r="AA4314" s="20"/>
      <c r="AB4314" s="21"/>
    </row>
    <row r="4315" spans="25:28" ht="20.100000000000001" customHeight="1" x14ac:dyDescent="0.2">
      <c r="Y4315" s="19"/>
      <c r="AA4315" s="20"/>
      <c r="AB4315" s="21"/>
    </row>
    <row r="4316" spans="25:28" ht="20.100000000000001" customHeight="1" x14ac:dyDescent="0.2">
      <c r="Y4316" s="19"/>
      <c r="AA4316" s="20"/>
      <c r="AB4316" s="21"/>
    </row>
    <row r="4317" spans="25:28" ht="20.100000000000001" customHeight="1" x14ac:dyDescent="0.2">
      <c r="Y4317" s="19"/>
      <c r="AA4317" s="20"/>
      <c r="AB4317" s="21"/>
    </row>
    <row r="4318" spans="25:28" ht="20.100000000000001" customHeight="1" x14ac:dyDescent="0.2">
      <c r="Y4318" s="19"/>
      <c r="AA4318" s="20"/>
      <c r="AB4318" s="21"/>
    </row>
    <row r="4319" spans="25:28" ht="20.100000000000001" customHeight="1" x14ac:dyDescent="0.2">
      <c r="Y4319" s="19"/>
      <c r="AA4319" s="20"/>
      <c r="AB4319" s="21"/>
    </row>
    <row r="4320" spans="25:28" ht="20.100000000000001" customHeight="1" x14ac:dyDescent="0.2">
      <c r="Y4320" s="19"/>
      <c r="AA4320" s="20"/>
      <c r="AB4320" s="21"/>
    </row>
    <row r="4321" spans="25:28" ht="20.100000000000001" customHeight="1" x14ac:dyDescent="0.2">
      <c r="Y4321" s="19"/>
      <c r="AA4321" s="20"/>
      <c r="AB4321" s="21"/>
    </row>
    <row r="4322" spans="25:28" ht="20.100000000000001" customHeight="1" x14ac:dyDescent="0.2">
      <c r="Y4322" s="19"/>
      <c r="AA4322" s="20"/>
      <c r="AB4322" s="21"/>
    </row>
    <row r="4323" spans="25:28" ht="20.100000000000001" customHeight="1" x14ac:dyDescent="0.2">
      <c r="Y4323" s="19"/>
      <c r="AA4323" s="20"/>
      <c r="AB4323" s="21"/>
    </row>
    <row r="4324" spans="25:28" ht="20.100000000000001" customHeight="1" x14ac:dyDescent="0.2">
      <c r="Y4324" s="19"/>
      <c r="AA4324" s="20"/>
      <c r="AB4324" s="21"/>
    </row>
    <row r="4325" spans="25:28" ht="20.100000000000001" customHeight="1" x14ac:dyDescent="0.2">
      <c r="Y4325" s="19"/>
      <c r="AA4325" s="20"/>
      <c r="AB4325" s="21"/>
    </row>
    <row r="4326" spans="25:28" ht="20.100000000000001" customHeight="1" x14ac:dyDescent="0.2">
      <c r="Y4326" s="19"/>
      <c r="AA4326" s="20"/>
      <c r="AB4326" s="21"/>
    </row>
    <row r="4327" spans="25:28" ht="20.100000000000001" customHeight="1" x14ac:dyDescent="0.2">
      <c r="Y4327" s="19"/>
      <c r="AA4327" s="20"/>
      <c r="AB4327" s="21"/>
    </row>
    <row r="4328" spans="25:28" ht="20.100000000000001" customHeight="1" x14ac:dyDescent="0.2">
      <c r="Y4328" s="19"/>
      <c r="AA4328" s="20"/>
      <c r="AB4328" s="21"/>
    </row>
    <row r="4329" spans="25:28" ht="20.100000000000001" customHeight="1" x14ac:dyDescent="0.2">
      <c r="Y4329" s="19"/>
      <c r="AA4329" s="20"/>
      <c r="AB4329" s="21"/>
    </row>
    <row r="4330" spans="25:28" ht="20.100000000000001" customHeight="1" x14ac:dyDescent="0.2">
      <c r="Y4330" s="19"/>
      <c r="AA4330" s="20"/>
      <c r="AB4330" s="21"/>
    </row>
    <row r="4331" spans="25:28" ht="20.100000000000001" customHeight="1" x14ac:dyDescent="0.2">
      <c r="Y4331" s="19"/>
      <c r="AA4331" s="20"/>
      <c r="AB4331" s="21"/>
    </row>
    <row r="4332" spans="25:28" ht="20.100000000000001" customHeight="1" x14ac:dyDescent="0.2">
      <c r="Y4332" s="19"/>
      <c r="AA4332" s="20"/>
      <c r="AB4332" s="21"/>
    </row>
    <row r="4333" spans="25:28" ht="20.100000000000001" customHeight="1" x14ac:dyDescent="0.2">
      <c r="Y4333" s="19"/>
      <c r="AA4333" s="20"/>
      <c r="AB4333" s="21"/>
    </row>
    <row r="4334" spans="25:28" ht="20.100000000000001" customHeight="1" x14ac:dyDescent="0.2">
      <c r="Y4334" s="19"/>
      <c r="AA4334" s="20"/>
      <c r="AB4334" s="21"/>
    </row>
    <row r="4335" spans="25:28" ht="20.100000000000001" customHeight="1" x14ac:dyDescent="0.2">
      <c r="Y4335" s="19"/>
      <c r="AA4335" s="20"/>
      <c r="AB4335" s="21"/>
    </row>
    <row r="4336" spans="25:28" ht="20.100000000000001" customHeight="1" x14ac:dyDescent="0.2">
      <c r="Y4336" s="19"/>
      <c r="AA4336" s="20"/>
      <c r="AB4336" s="21"/>
    </row>
    <row r="4337" spans="25:28" ht="20.100000000000001" customHeight="1" x14ac:dyDescent="0.2">
      <c r="Y4337" s="19"/>
      <c r="AA4337" s="20"/>
      <c r="AB4337" s="21"/>
    </row>
    <row r="4338" spans="25:28" ht="20.100000000000001" customHeight="1" x14ac:dyDescent="0.2">
      <c r="Y4338" s="19"/>
      <c r="AA4338" s="20"/>
      <c r="AB4338" s="21"/>
    </row>
    <row r="4339" spans="25:28" ht="20.100000000000001" customHeight="1" x14ac:dyDescent="0.2">
      <c r="Y4339" s="19"/>
      <c r="AA4339" s="20"/>
      <c r="AB4339" s="21"/>
    </row>
    <row r="4340" spans="25:28" ht="20.100000000000001" customHeight="1" x14ac:dyDescent="0.2">
      <c r="Y4340" s="19"/>
      <c r="AA4340" s="20"/>
      <c r="AB4340" s="21"/>
    </row>
    <row r="4341" spans="25:28" ht="20.100000000000001" customHeight="1" x14ac:dyDescent="0.2">
      <c r="Y4341" s="19"/>
      <c r="AA4341" s="20"/>
      <c r="AB4341" s="21"/>
    </row>
    <row r="4342" spans="25:28" ht="20.100000000000001" customHeight="1" x14ac:dyDescent="0.2">
      <c r="Y4342" s="19"/>
      <c r="AA4342" s="20"/>
      <c r="AB4342" s="21"/>
    </row>
    <row r="4343" spans="25:28" ht="20.100000000000001" customHeight="1" x14ac:dyDescent="0.2">
      <c r="Y4343" s="19"/>
      <c r="AA4343" s="20"/>
      <c r="AB4343" s="21"/>
    </row>
    <row r="4344" spans="25:28" ht="20.100000000000001" customHeight="1" x14ac:dyDescent="0.2">
      <c r="Y4344" s="19"/>
      <c r="AA4344" s="20"/>
      <c r="AB4344" s="21"/>
    </row>
    <row r="4345" spans="25:28" ht="20.100000000000001" customHeight="1" x14ac:dyDescent="0.2">
      <c r="Y4345" s="19"/>
      <c r="AA4345" s="20"/>
      <c r="AB4345" s="21"/>
    </row>
    <row r="4346" spans="25:28" ht="20.100000000000001" customHeight="1" x14ac:dyDescent="0.2">
      <c r="Y4346" s="19"/>
      <c r="AA4346" s="20"/>
      <c r="AB4346" s="21"/>
    </row>
    <row r="4347" spans="25:28" ht="20.100000000000001" customHeight="1" x14ac:dyDescent="0.2">
      <c r="Y4347" s="19"/>
      <c r="AA4347" s="20"/>
      <c r="AB4347" s="21"/>
    </row>
    <row r="4348" spans="25:28" ht="20.100000000000001" customHeight="1" x14ac:dyDescent="0.2">
      <c r="Y4348" s="19"/>
      <c r="AA4348" s="20"/>
      <c r="AB4348" s="21"/>
    </row>
    <row r="4349" spans="25:28" ht="20.100000000000001" customHeight="1" x14ac:dyDescent="0.2">
      <c r="Y4349" s="19"/>
      <c r="AA4349" s="20"/>
      <c r="AB4349" s="21"/>
    </row>
    <row r="4350" spans="25:28" ht="20.100000000000001" customHeight="1" x14ac:dyDescent="0.2">
      <c r="Y4350" s="19"/>
      <c r="AA4350" s="20"/>
      <c r="AB4350" s="21"/>
    </row>
    <row r="4351" spans="25:28" ht="20.100000000000001" customHeight="1" x14ac:dyDescent="0.2">
      <c r="Y4351" s="19"/>
      <c r="AA4351" s="20"/>
      <c r="AB4351" s="21"/>
    </row>
    <row r="4352" spans="25:28" ht="20.100000000000001" customHeight="1" x14ac:dyDescent="0.2">
      <c r="Y4352" s="19"/>
      <c r="AA4352" s="20"/>
      <c r="AB4352" s="21"/>
    </row>
    <row r="4353" spans="25:28" ht="20.100000000000001" customHeight="1" x14ac:dyDescent="0.2">
      <c r="Y4353" s="19"/>
      <c r="AA4353" s="20"/>
      <c r="AB4353" s="21"/>
    </row>
    <row r="4354" spans="25:28" ht="20.100000000000001" customHeight="1" x14ac:dyDescent="0.2">
      <c r="Y4354" s="19"/>
      <c r="AA4354" s="20"/>
      <c r="AB4354" s="21"/>
    </row>
    <row r="4355" spans="25:28" ht="20.100000000000001" customHeight="1" x14ac:dyDescent="0.2">
      <c r="Y4355" s="19"/>
      <c r="AA4355" s="20"/>
      <c r="AB4355" s="21"/>
    </row>
    <row r="4356" spans="25:28" ht="20.100000000000001" customHeight="1" x14ac:dyDescent="0.2">
      <c r="Y4356" s="19"/>
      <c r="AA4356" s="20"/>
      <c r="AB4356" s="21"/>
    </row>
    <row r="4357" spans="25:28" ht="20.100000000000001" customHeight="1" x14ac:dyDescent="0.2">
      <c r="Y4357" s="19"/>
      <c r="AA4357" s="20"/>
      <c r="AB4357" s="21"/>
    </row>
    <row r="4358" spans="25:28" ht="20.100000000000001" customHeight="1" x14ac:dyDescent="0.2">
      <c r="Y4358" s="19"/>
      <c r="AA4358" s="20"/>
      <c r="AB4358" s="21"/>
    </row>
    <row r="4359" spans="25:28" ht="20.100000000000001" customHeight="1" x14ac:dyDescent="0.2">
      <c r="Y4359" s="19"/>
      <c r="AA4359" s="20"/>
      <c r="AB4359" s="21"/>
    </row>
    <row r="4360" spans="25:28" ht="20.100000000000001" customHeight="1" x14ac:dyDescent="0.2">
      <c r="Y4360" s="19"/>
      <c r="AA4360" s="20"/>
      <c r="AB4360" s="21"/>
    </row>
    <row r="4361" spans="25:28" ht="20.100000000000001" customHeight="1" x14ac:dyDescent="0.2">
      <c r="Y4361" s="19"/>
      <c r="AA4361" s="20"/>
      <c r="AB4361" s="21"/>
    </row>
    <row r="4362" spans="25:28" ht="20.100000000000001" customHeight="1" x14ac:dyDescent="0.2">
      <c r="Y4362" s="19"/>
      <c r="AA4362" s="20"/>
      <c r="AB4362" s="21"/>
    </row>
    <row r="4363" spans="25:28" ht="20.100000000000001" customHeight="1" x14ac:dyDescent="0.2">
      <c r="Y4363" s="19"/>
      <c r="AA4363" s="20"/>
      <c r="AB4363" s="21"/>
    </row>
    <row r="4364" spans="25:28" ht="20.100000000000001" customHeight="1" x14ac:dyDescent="0.2">
      <c r="Y4364" s="19"/>
      <c r="AA4364" s="20"/>
      <c r="AB4364" s="21"/>
    </row>
    <row r="4365" spans="25:28" ht="20.100000000000001" customHeight="1" x14ac:dyDescent="0.2">
      <c r="Y4365" s="19"/>
      <c r="AA4365" s="20"/>
      <c r="AB4365" s="21"/>
    </row>
    <row r="4366" spans="25:28" ht="20.100000000000001" customHeight="1" x14ac:dyDescent="0.2">
      <c r="Y4366" s="19"/>
      <c r="AA4366" s="20"/>
      <c r="AB4366" s="21"/>
    </row>
    <row r="4367" spans="25:28" ht="20.100000000000001" customHeight="1" x14ac:dyDescent="0.2">
      <c r="Y4367" s="19"/>
      <c r="AA4367" s="20"/>
      <c r="AB4367" s="21"/>
    </row>
    <row r="4368" spans="25:28" ht="20.100000000000001" customHeight="1" x14ac:dyDescent="0.2">
      <c r="Y4368" s="19"/>
      <c r="AA4368" s="20"/>
      <c r="AB4368" s="21"/>
    </row>
    <row r="4369" spans="25:28" ht="20.100000000000001" customHeight="1" x14ac:dyDescent="0.2">
      <c r="Y4369" s="19"/>
      <c r="AA4369" s="20"/>
      <c r="AB4369" s="21"/>
    </row>
    <row r="4370" spans="25:28" ht="20.100000000000001" customHeight="1" x14ac:dyDescent="0.2">
      <c r="Y4370" s="19"/>
      <c r="AA4370" s="20"/>
      <c r="AB4370" s="21"/>
    </row>
    <row r="4371" spans="25:28" ht="20.100000000000001" customHeight="1" x14ac:dyDescent="0.2">
      <c r="Y4371" s="19"/>
      <c r="AA4371" s="20"/>
      <c r="AB4371" s="21"/>
    </row>
    <row r="4372" spans="25:28" ht="20.100000000000001" customHeight="1" x14ac:dyDescent="0.2">
      <c r="Y4372" s="19"/>
      <c r="AA4372" s="20"/>
      <c r="AB4372" s="21"/>
    </row>
    <row r="4373" spans="25:28" ht="20.100000000000001" customHeight="1" x14ac:dyDescent="0.2">
      <c r="Y4373" s="19"/>
      <c r="AA4373" s="20"/>
      <c r="AB4373" s="21"/>
    </row>
    <row r="4374" spans="25:28" ht="20.100000000000001" customHeight="1" x14ac:dyDescent="0.2">
      <c r="Y4374" s="19"/>
      <c r="AA4374" s="20"/>
      <c r="AB4374" s="21"/>
    </row>
    <row r="4375" spans="25:28" ht="20.100000000000001" customHeight="1" x14ac:dyDescent="0.2">
      <c r="Y4375" s="19"/>
      <c r="AA4375" s="20"/>
      <c r="AB4375" s="21"/>
    </row>
    <row r="4376" spans="25:28" ht="20.100000000000001" customHeight="1" x14ac:dyDescent="0.2">
      <c r="Y4376" s="19"/>
      <c r="AA4376" s="20"/>
      <c r="AB4376" s="21"/>
    </row>
    <row r="4377" spans="25:28" ht="20.100000000000001" customHeight="1" x14ac:dyDescent="0.2">
      <c r="Y4377" s="19"/>
      <c r="AA4377" s="20"/>
      <c r="AB4377" s="21"/>
    </row>
    <row r="4378" spans="25:28" ht="20.100000000000001" customHeight="1" x14ac:dyDescent="0.2">
      <c r="Y4378" s="19"/>
      <c r="AA4378" s="20"/>
      <c r="AB4378" s="21"/>
    </row>
    <row r="4379" spans="25:28" ht="20.100000000000001" customHeight="1" x14ac:dyDescent="0.2">
      <c r="Y4379" s="19"/>
      <c r="AA4379" s="20"/>
      <c r="AB4379" s="21"/>
    </row>
    <row r="4380" spans="25:28" ht="20.100000000000001" customHeight="1" x14ac:dyDescent="0.2">
      <c r="Y4380" s="19"/>
      <c r="AA4380" s="20"/>
      <c r="AB4380" s="21"/>
    </row>
    <row r="4381" spans="25:28" ht="20.100000000000001" customHeight="1" x14ac:dyDescent="0.2">
      <c r="Y4381" s="19"/>
      <c r="AA4381" s="20"/>
      <c r="AB4381" s="21"/>
    </row>
    <row r="4382" spans="25:28" ht="20.100000000000001" customHeight="1" x14ac:dyDescent="0.2">
      <c r="Y4382" s="19"/>
      <c r="AA4382" s="20"/>
      <c r="AB4382" s="21"/>
    </row>
    <row r="4383" spans="25:28" ht="20.100000000000001" customHeight="1" x14ac:dyDescent="0.2">
      <c r="Y4383" s="19"/>
      <c r="AA4383" s="20"/>
      <c r="AB4383" s="21"/>
    </row>
    <row r="4384" spans="25:28" ht="20.100000000000001" customHeight="1" x14ac:dyDescent="0.2">
      <c r="Y4384" s="19"/>
      <c r="AA4384" s="20"/>
      <c r="AB4384" s="21"/>
    </row>
    <row r="4385" spans="25:28" ht="20.100000000000001" customHeight="1" x14ac:dyDescent="0.2">
      <c r="Y4385" s="19"/>
      <c r="AA4385" s="20"/>
      <c r="AB4385" s="21"/>
    </row>
    <row r="4386" spans="25:28" ht="20.100000000000001" customHeight="1" x14ac:dyDescent="0.2">
      <c r="Y4386" s="19"/>
      <c r="AA4386" s="20"/>
      <c r="AB4386" s="21"/>
    </row>
    <row r="4387" spans="25:28" ht="20.100000000000001" customHeight="1" x14ac:dyDescent="0.2">
      <c r="Y4387" s="19"/>
      <c r="AA4387" s="20"/>
      <c r="AB4387" s="21"/>
    </row>
    <row r="4388" spans="25:28" ht="20.100000000000001" customHeight="1" x14ac:dyDescent="0.2">
      <c r="Y4388" s="19"/>
      <c r="AA4388" s="20"/>
      <c r="AB4388" s="21"/>
    </row>
    <row r="4389" spans="25:28" ht="20.100000000000001" customHeight="1" x14ac:dyDescent="0.2">
      <c r="Y4389" s="19"/>
      <c r="AA4389" s="20"/>
      <c r="AB4389" s="21"/>
    </row>
    <row r="4390" spans="25:28" ht="20.100000000000001" customHeight="1" x14ac:dyDescent="0.2">
      <c r="Y4390" s="19"/>
      <c r="AA4390" s="20"/>
      <c r="AB4390" s="21"/>
    </row>
    <row r="4391" spans="25:28" ht="20.100000000000001" customHeight="1" x14ac:dyDescent="0.2">
      <c r="Y4391" s="19"/>
      <c r="AA4391" s="20"/>
      <c r="AB4391" s="21"/>
    </row>
    <row r="4392" spans="25:28" ht="20.100000000000001" customHeight="1" x14ac:dyDescent="0.2">
      <c r="Y4392" s="19"/>
      <c r="AA4392" s="20"/>
      <c r="AB4392" s="21"/>
    </row>
    <row r="4393" spans="25:28" ht="20.100000000000001" customHeight="1" x14ac:dyDescent="0.2">
      <c r="Y4393" s="19"/>
      <c r="AA4393" s="20"/>
      <c r="AB4393" s="21"/>
    </row>
    <row r="4394" spans="25:28" ht="20.100000000000001" customHeight="1" x14ac:dyDescent="0.2">
      <c r="Y4394" s="19"/>
      <c r="AA4394" s="20"/>
      <c r="AB4394" s="21"/>
    </row>
    <row r="4395" spans="25:28" ht="20.100000000000001" customHeight="1" x14ac:dyDescent="0.2">
      <c r="Y4395" s="19"/>
      <c r="AA4395" s="20"/>
      <c r="AB4395" s="21"/>
    </row>
    <row r="4396" spans="25:28" ht="20.100000000000001" customHeight="1" x14ac:dyDescent="0.2">
      <c r="Y4396" s="19"/>
      <c r="AA4396" s="20"/>
      <c r="AB4396" s="21"/>
    </row>
    <row r="4397" spans="25:28" ht="20.100000000000001" customHeight="1" x14ac:dyDescent="0.2">
      <c r="Y4397" s="19"/>
      <c r="AA4397" s="20"/>
      <c r="AB4397" s="21"/>
    </row>
    <row r="4398" spans="25:28" ht="20.100000000000001" customHeight="1" x14ac:dyDescent="0.2">
      <c r="Y4398" s="19"/>
      <c r="AA4398" s="20"/>
      <c r="AB4398" s="21"/>
    </row>
    <row r="4399" spans="25:28" ht="20.100000000000001" customHeight="1" x14ac:dyDescent="0.2">
      <c r="Y4399" s="19"/>
      <c r="AA4399" s="20"/>
      <c r="AB4399" s="21"/>
    </row>
    <row r="4400" spans="25:28" ht="20.100000000000001" customHeight="1" x14ac:dyDescent="0.2">
      <c r="Y4400" s="19"/>
      <c r="AA4400" s="20"/>
      <c r="AB4400" s="21"/>
    </row>
    <row r="4401" spans="25:28" ht="20.100000000000001" customHeight="1" x14ac:dyDescent="0.2">
      <c r="Y4401" s="19"/>
      <c r="AA4401" s="20"/>
      <c r="AB4401" s="21"/>
    </row>
    <row r="4402" spans="25:28" ht="20.100000000000001" customHeight="1" x14ac:dyDescent="0.2">
      <c r="Y4402" s="19"/>
      <c r="AA4402" s="20"/>
      <c r="AB4402" s="21"/>
    </row>
    <row r="4403" spans="25:28" ht="20.100000000000001" customHeight="1" x14ac:dyDescent="0.2">
      <c r="Y4403" s="19"/>
      <c r="AA4403" s="20"/>
      <c r="AB4403" s="21"/>
    </row>
    <row r="4404" spans="25:28" ht="20.100000000000001" customHeight="1" x14ac:dyDescent="0.2">
      <c r="Y4404" s="19"/>
      <c r="AA4404" s="20"/>
      <c r="AB4404" s="21"/>
    </row>
    <row r="4405" spans="25:28" ht="20.100000000000001" customHeight="1" x14ac:dyDescent="0.2">
      <c r="Y4405" s="19"/>
      <c r="AA4405" s="20"/>
      <c r="AB4405" s="21"/>
    </row>
    <row r="4406" spans="25:28" ht="20.100000000000001" customHeight="1" x14ac:dyDescent="0.2">
      <c r="Y4406" s="19"/>
      <c r="AA4406" s="20"/>
      <c r="AB4406" s="21"/>
    </row>
    <row r="4407" spans="25:28" ht="20.100000000000001" customHeight="1" x14ac:dyDescent="0.2">
      <c r="Y4407" s="19"/>
      <c r="AA4407" s="20"/>
      <c r="AB4407" s="21"/>
    </row>
    <row r="4408" spans="25:28" ht="20.100000000000001" customHeight="1" x14ac:dyDescent="0.2">
      <c r="Y4408" s="19"/>
      <c r="AA4408" s="20"/>
      <c r="AB4408" s="21"/>
    </row>
    <row r="4409" spans="25:28" ht="20.100000000000001" customHeight="1" x14ac:dyDescent="0.2">
      <c r="Y4409" s="19"/>
      <c r="AA4409" s="20"/>
      <c r="AB4409" s="21"/>
    </row>
    <row r="4410" spans="25:28" ht="20.100000000000001" customHeight="1" x14ac:dyDescent="0.2">
      <c r="Y4410" s="19"/>
      <c r="AA4410" s="20"/>
      <c r="AB4410" s="21"/>
    </row>
    <row r="4411" spans="25:28" ht="20.100000000000001" customHeight="1" x14ac:dyDescent="0.2">
      <c r="Y4411" s="19"/>
      <c r="AA4411" s="20"/>
      <c r="AB4411" s="21"/>
    </row>
    <row r="4412" spans="25:28" ht="20.100000000000001" customHeight="1" x14ac:dyDescent="0.2">
      <c r="Y4412" s="19"/>
      <c r="AA4412" s="20"/>
      <c r="AB4412" s="21"/>
    </row>
    <row r="4413" spans="25:28" ht="20.100000000000001" customHeight="1" x14ac:dyDescent="0.2">
      <c r="Y4413" s="19"/>
      <c r="AA4413" s="20"/>
      <c r="AB4413" s="21"/>
    </row>
    <row r="4414" spans="25:28" ht="20.100000000000001" customHeight="1" x14ac:dyDescent="0.2">
      <c r="Y4414" s="19"/>
      <c r="AA4414" s="20"/>
      <c r="AB4414" s="21"/>
    </row>
    <row r="4415" spans="25:28" ht="20.100000000000001" customHeight="1" x14ac:dyDescent="0.2">
      <c r="Y4415" s="19"/>
      <c r="AA4415" s="20"/>
      <c r="AB4415" s="21"/>
    </row>
    <row r="4416" spans="25:28" ht="20.100000000000001" customHeight="1" x14ac:dyDescent="0.2">
      <c r="Y4416" s="19"/>
      <c r="AA4416" s="20"/>
      <c r="AB4416" s="21"/>
    </row>
    <row r="4417" spans="25:28" ht="20.100000000000001" customHeight="1" x14ac:dyDescent="0.2">
      <c r="Y4417" s="19"/>
      <c r="AA4417" s="20"/>
      <c r="AB4417" s="21"/>
    </row>
    <row r="4418" spans="25:28" ht="20.100000000000001" customHeight="1" x14ac:dyDescent="0.2">
      <c r="Y4418" s="19"/>
      <c r="AA4418" s="20"/>
      <c r="AB4418" s="21"/>
    </row>
    <row r="4419" spans="25:28" ht="20.100000000000001" customHeight="1" x14ac:dyDescent="0.2">
      <c r="Y4419" s="19"/>
      <c r="AA4419" s="20"/>
      <c r="AB4419" s="21"/>
    </row>
    <row r="4420" spans="25:28" ht="20.100000000000001" customHeight="1" x14ac:dyDescent="0.2">
      <c r="Y4420" s="19"/>
      <c r="AA4420" s="20"/>
      <c r="AB4420" s="21"/>
    </row>
    <row r="4421" spans="25:28" ht="20.100000000000001" customHeight="1" x14ac:dyDescent="0.2">
      <c r="Y4421" s="19"/>
      <c r="AA4421" s="20"/>
      <c r="AB4421" s="21"/>
    </row>
    <row r="4422" spans="25:28" ht="20.100000000000001" customHeight="1" x14ac:dyDescent="0.2">
      <c r="Y4422" s="19"/>
      <c r="AA4422" s="20"/>
      <c r="AB4422" s="21"/>
    </row>
    <row r="4423" spans="25:28" ht="20.100000000000001" customHeight="1" x14ac:dyDescent="0.2">
      <c r="Y4423" s="19"/>
      <c r="AA4423" s="20"/>
      <c r="AB4423" s="21"/>
    </row>
    <row r="4424" spans="25:28" ht="20.100000000000001" customHeight="1" x14ac:dyDescent="0.2">
      <c r="Y4424" s="19"/>
      <c r="AA4424" s="20"/>
      <c r="AB4424" s="21"/>
    </row>
    <row r="4425" spans="25:28" ht="20.100000000000001" customHeight="1" x14ac:dyDescent="0.2">
      <c r="Y4425" s="19"/>
      <c r="AA4425" s="20"/>
      <c r="AB4425" s="21"/>
    </row>
    <row r="4426" spans="25:28" ht="20.100000000000001" customHeight="1" x14ac:dyDescent="0.2">
      <c r="Y4426" s="19"/>
      <c r="AA4426" s="20"/>
      <c r="AB4426" s="21"/>
    </row>
    <row r="4427" spans="25:28" ht="20.100000000000001" customHeight="1" x14ac:dyDescent="0.2">
      <c r="Y4427" s="19"/>
      <c r="AA4427" s="20"/>
      <c r="AB4427" s="21"/>
    </row>
    <row r="4428" spans="25:28" ht="20.100000000000001" customHeight="1" x14ac:dyDescent="0.2">
      <c r="Y4428" s="19"/>
      <c r="AA4428" s="20"/>
      <c r="AB4428" s="21"/>
    </row>
    <row r="4429" spans="25:28" ht="20.100000000000001" customHeight="1" x14ac:dyDescent="0.2">
      <c r="Y4429" s="19"/>
      <c r="AA4429" s="20"/>
      <c r="AB4429" s="21"/>
    </row>
    <row r="4430" spans="25:28" ht="20.100000000000001" customHeight="1" x14ac:dyDescent="0.2">
      <c r="Y4430" s="19"/>
      <c r="AA4430" s="20"/>
      <c r="AB4430" s="21"/>
    </row>
    <row r="4431" spans="25:28" ht="20.100000000000001" customHeight="1" x14ac:dyDescent="0.2">
      <c r="Y4431" s="19"/>
      <c r="AA4431" s="20"/>
      <c r="AB4431" s="21"/>
    </row>
    <row r="4432" spans="25:28" ht="20.100000000000001" customHeight="1" x14ac:dyDescent="0.2">
      <c r="Y4432" s="19"/>
      <c r="AA4432" s="20"/>
      <c r="AB4432" s="21"/>
    </row>
    <row r="4433" spans="25:28" ht="20.100000000000001" customHeight="1" x14ac:dyDescent="0.2">
      <c r="Y4433" s="19"/>
      <c r="AA4433" s="20"/>
      <c r="AB4433" s="21"/>
    </row>
    <row r="4434" spans="25:28" ht="20.100000000000001" customHeight="1" x14ac:dyDescent="0.2">
      <c r="Y4434" s="19"/>
      <c r="AA4434" s="20"/>
      <c r="AB4434" s="21"/>
    </row>
    <row r="4435" spans="25:28" ht="20.100000000000001" customHeight="1" x14ac:dyDescent="0.2">
      <c r="Y4435" s="19"/>
      <c r="AA4435" s="20"/>
      <c r="AB4435" s="21"/>
    </row>
    <row r="4436" spans="25:28" ht="20.100000000000001" customHeight="1" x14ac:dyDescent="0.2">
      <c r="Y4436" s="19"/>
      <c r="AA4436" s="20"/>
      <c r="AB4436" s="21"/>
    </row>
    <row r="4437" spans="25:28" ht="20.100000000000001" customHeight="1" x14ac:dyDescent="0.2">
      <c r="Y4437" s="19"/>
      <c r="AA4437" s="20"/>
      <c r="AB4437" s="21"/>
    </row>
    <row r="4438" spans="25:28" ht="20.100000000000001" customHeight="1" x14ac:dyDescent="0.2">
      <c r="Y4438" s="19"/>
      <c r="AA4438" s="20"/>
      <c r="AB4438" s="21"/>
    </row>
    <row r="4439" spans="25:28" ht="20.100000000000001" customHeight="1" x14ac:dyDescent="0.2">
      <c r="Y4439" s="19"/>
      <c r="AA4439" s="20"/>
      <c r="AB4439" s="21"/>
    </row>
    <row r="4440" spans="25:28" ht="20.100000000000001" customHeight="1" x14ac:dyDescent="0.2">
      <c r="Y4440" s="19"/>
      <c r="AA4440" s="20"/>
      <c r="AB4440" s="21"/>
    </row>
    <row r="4441" spans="25:28" ht="20.100000000000001" customHeight="1" x14ac:dyDescent="0.2">
      <c r="Y4441" s="19"/>
      <c r="AA4441" s="20"/>
      <c r="AB4441" s="21"/>
    </row>
    <row r="4442" spans="25:28" ht="20.100000000000001" customHeight="1" x14ac:dyDescent="0.2">
      <c r="Y4442" s="19"/>
      <c r="AA4442" s="20"/>
      <c r="AB4442" s="21"/>
    </row>
    <row r="4443" spans="25:28" ht="20.100000000000001" customHeight="1" x14ac:dyDescent="0.2">
      <c r="Y4443" s="19"/>
      <c r="AA4443" s="20"/>
      <c r="AB4443" s="21"/>
    </row>
    <row r="4444" spans="25:28" ht="20.100000000000001" customHeight="1" x14ac:dyDescent="0.2">
      <c r="Y4444" s="19"/>
      <c r="AA4444" s="20"/>
      <c r="AB4444" s="21"/>
    </row>
    <row r="4445" spans="25:28" ht="20.100000000000001" customHeight="1" x14ac:dyDescent="0.2">
      <c r="Y4445" s="19"/>
      <c r="AA4445" s="20"/>
      <c r="AB4445" s="21"/>
    </row>
    <row r="4446" spans="25:28" ht="20.100000000000001" customHeight="1" x14ac:dyDescent="0.2">
      <c r="Y4446" s="19"/>
      <c r="AA4446" s="20"/>
      <c r="AB4446" s="21"/>
    </row>
    <row r="4447" spans="25:28" ht="20.100000000000001" customHeight="1" x14ac:dyDescent="0.2">
      <c r="Y4447" s="19"/>
      <c r="AA4447" s="20"/>
      <c r="AB4447" s="21"/>
    </row>
    <row r="4448" spans="25:28" ht="20.100000000000001" customHeight="1" x14ac:dyDescent="0.2">
      <c r="Y4448" s="19"/>
      <c r="AA4448" s="20"/>
      <c r="AB4448" s="21"/>
    </row>
    <row r="4449" spans="25:28" ht="20.100000000000001" customHeight="1" x14ac:dyDescent="0.2">
      <c r="Y4449" s="19"/>
      <c r="AA4449" s="20"/>
      <c r="AB4449" s="21"/>
    </row>
    <row r="4450" spans="25:28" ht="20.100000000000001" customHeight="1" x14ac:dyDescent="0.2">
      <c r="Y4450" s="19"/>
      <c r="AA4450" s="20"/>
      <c r="AB4450" s="21"/>
    </row>
    <row r="4451" spans="25:28" ht="20.100000000000001" customHeight="1" x14ac:dyDescent="0.2">
      <c r="Y4451" s="19"/>
      <c r="AA4451" s="20"/>
      <c r="AB4451" s="21"/>
    </row>
    <row r="4452" spans="25:28" ht="20.100000000000001" customHeight="1" x14ac:dyDescent="0.2">
      <c r="Y4452" s="19"/>
      <c r="AA4452" s="20"/>
      <c r="AB4452" s="21"/>
    </row>
    <row r="4453" spans="25:28" ht="20.100000000000001" customHeight="1" x14ac:dyDescent="0.2">
      <c r="Y4453" s="19"/>
      <c r="AA4453" s="20"/>
      <c r="AB4453" s="21"/>
    </row>
    <row r="4454" spans="25:28" ht="20.100000000000001" customHeight="1" x14ac:dyDescent="0.2">
      <c r="Y4454" s="19"/>
      <c r="AA4454" s="20"/>
      <c r="AB4454" s="21"/>
    </row>
    <row r="4455" spans="25:28" ht="20.100000000000001" customHeight="1" x14ac:dyDescent="0.2">
      <c r="Y4455" s="19"/>
      <c r="AA4455" s="20"/>
      <c r="AB4455" s="21"/>
    </row>
    <row r="4456" spans="25:28" ht="20.100000000000001" customHeight="1" x14ac:dyDescent="0.2">
      <c r="Y4456" s="19"/>
      <c r="AA4456" s="20"/>
      <c r="AB4456" s="21"/>
    </row>
    <row r="4457" spans="25:28" ht="20.100000000000001" customHeight="1" x14ac:dyDescent="0.2">
      <c r="Y4457" s="19"/>
      <c r="AA4457" s="20"/>
      <c r="AB4457" s="21"/>
    </row>
    <row r="4458" spans="25:28" ht="20.100000000000001" customHeight="1" x14ac:dyDescent="0.2">
      <c r="Y4458" s="19"/>
      <c r="AA4458" s="20"/>
      <c r="AB4458" s="21"/>
    </row>
    <row r="4459" spans="25:28" ht="20.100000000000001" customHeight="1" x14ac:dyDescent="0.2">
      <c r="Y4459" s="19"/>
      <c r="AA4459" s="20"/>
      <c r="AB4459" s="21"/>
    </row>
    <row r="4460" spans="25:28" ht="20.100000000000001" customHeight="1" x14ac:dyDescent="0.2">
      <c r="Y4460" s="19"/>
      <c r="AA4460" s="20"/>
      <c r="AB4460" s="21"/>
    </row>
    <row r="4461" spans="25:28" ht="20.100000000000001" customHeight="1" x14ac:dyDescent="0.2">
      <c r="Y4461" s="19"/>
      <c r="AA4461" s="20"/>
      <c r="AB4461" s="21"/>
    </row>
    <row r="4462" spans="25:28" ht="20.100000000000001" customHeight="1" x14ac:dyDescent="0.2">
      <c r="Y4462" s="19"/>
      <c r="AA4462" s="20"/>
      <c r="AB4462" s="21"/>
    </row>
    <row r="4463" spans="25:28" ht="20.100000000000001" customHeight="1" x14ac:dyDescent="0.2">
      <c r="Y4463" s="19"/>
      <c r="AA4463" s="20"/>
      <c r="AB4463" s="21"/>
    </row>
    <row r="4464" spans="25:28" ht="20.100000000000001" customHeight="1" x14ac:dyDescent="0.2">
      <c r="Y4464" s="19"/>
      <c r="AA4464" s="20"/>
      <c r="AB4464" s="21"/>
    </row>
    <row r="4465" spans="25:28" ht="20.100000000000001" customHeight="1" x14ac:dyDescent="0.2">
      <c r="Y4465" s="19"/>
      <c r="AA4465" s="20"/>
      <c r="AB4465" s="21"/>
    </row>
    <row r="4466" spans="25:28" ht="20.100000000000001" customHeight="1" x14ac:dyDescent="0.2">
      <c r="Y4466" s="19"/>
      <c r="AA4466" s="20"/>
      <c r="AB4466" s="21"/>
    </row>
    <row r="4467" spans="25:28" ht="20.100000000000001" customHeight="1" x14ac:dyDescent="0.2">
      <c r="Y4467" s="19"/>
      <c r="AA4467" s="20"/>
      <c r="AB4467" s="21"/>
    </row>
    <row r="4468" spans="25:28" ht="20.100000000000001" customHeight="1" x14ac:dyDescent="0.2">
      <c r="Y4468" s="19"/>
      <c r="AA4468" s="20"/>
      <c r="AB4468" s="21"/>
    </row>
    <row r="4469" spans="25:28" ht="20.100000000000001" customHeight="1" x14ac:dyDescent="0.2">
      <c r="Y4469" s="19"/>
      <c r="AA4469" s="20"/>
      <c r="AB4469" s="21"/>
    </row>
    <row r="4470" spans="25:28" ht="20.100000000000001" customHeight="1" x14ac:dyDescent="0.2">
      <c r="Y4470" s="19"/>
      <c r="AA4470" s="20"/>
      <c r="AB4470" s="21"/>
    </row>
    <row r="4471" spans="25:28" ht="20.100000000000001" customHeight="1" x14ac:dyDescent="0.2">
      <c r="Y4471" s="19"/>
      <c r="AA4471" s="20"/>
      <c r="AB4471" s="21"/>
    </row>
    <row r="4472" spans="25:28" ht="20.100000000000001" customHeight="1" x14ac:dyDescent="0.2">
      <c r="Y4472" s="19"/>
      <c r="AA4472" s="20"/>
      <c r="AB4472" s="21"/>
    </row>
    <row r="4473" spans="25:28" ht="20.100000000000001" customHeight="1" x14ac:dyDescent="0.2">
      <c r="Y4473" s="19"/>
      <c r="AA4473" s="20"/>
      <c r="AB4473" s="21"/>
    </row>
    <row r="4474" spans="25:28" ht="20.100000000000001" customHeight="1" x14ac:dyDescent="0.2">
      <c r="Y4474" s="19"/>
      <c r="AA4474" s="20"/>
      <c r="AB4474" s="21"/>
    </row>
    <row r="4475" spans="25:28" ht="20.100000000000001" customHeight="1" x14ac:dyDescent="0.2">
      <c r="Y4475" s="19"/>
      <c r="AA4475" s="20"/>
      <c r="AB4475" s="21"/>
    </row>
    <row r="4476" spans="25:28" ht="20.100000000000001" customHeight="1" x14ac:dyDescent="0.2">
      <c r="Y4476" s="19"/>
      <c r="AA4476" s="20"/>
      <c r="AB4476" s="21"/>
    </row>
    <row r="4477" spans="25:28" ht="20.100000000000001" customHeight="1" x14ac:dyDescent="0.2">
      <c r="Y4477" s="19"/>
      <c r="AA4477" s="20"/>
      <c r="AB4477" s="21"/>
    </row>
    <row r="4478" spans="25:28" ht="20.100000000000001" customHeight="1" x14ac:dyDescent="0.2">
      <c r="Y4478" s="19"/>
      <c r="AA4478" s="20"/>
      <c r="AB4478" s="21"/>
    </row>
    <row r="4479" spans="25:28" ht="20.100000000000001" customHeight="1" x14ac:dyDescent="0.2">
      <c r="Y4479" s="19"/>
      <c r="AA4479" s="20"/>
      <c r="AB4479" s="21"/>
    </row>
    <row r="4480" spans="25:28" ht="20.100000000000001" customHeight="1" x14ac:dyDescent="0.2">
      <c r="Y4480" s="19"/>
      <c r="AA4480" s="20"/>
      <c r="AB4480" s="21"/>
    </row>
    <row r="4481" spans="25:28" ht="20.100000000000001" customHeight="1" x14ac:dyDescent="0.2">
      <c r="Y4481" s="19"/>
      <c r="AA4481" s="20"/>
      <c r="AB4481" s="21"/>
    </row>
    <row r="4482" spans="25:28" ht="20.100000000000001" customHeight="1" x14ac:dyDescent="0.2">
      <c r="Y4482" s="19"/>
      <c r="AA4482" s="20"/>
      <c r="AB4482" s="21"/>
    </row>
    <row r="4483" spans="25:28" ht="20.100000000000001" customHeight="1" x14ac:dyDescent="0.2">
      <c r="Y4483" s="19"/>
      <c r="AA4483" s="20"/>
      <c r="AB4483" s="21"/>
    </row>
    <row r="4484" spans="25:28" ht="20.100000000000001" customHeight="1" x14ac:dyDescent="0.2">
      <c r="Y4484" s="19"/>
      <c r="AA4484" s="20"/>
      <c r="AB4484" s="21"/>
    </row>
    <row r="4485" spans="25:28" ht="20.100000000000001" customHeight="1" x14ac:dyDescent="0.2">
      <c r="Y4485" s="19"/>
      <c r="AA4485" s="20"/>
      <c r="AB4485" s="21"/>
    </row>
    <row r="4486" spans="25:28" ht="20.100000000000001" customHeight="1" x14ac:dyDescent="0.2">
      <c r="Y4486" s="19"/>
      <c r="AA4486" s="20"/>
      <c r="AB4486" s="21"/>
    </row>
    <row r="4487" spans="25:28" ht="20.100000000000001" customHeight="1" x14ac:dyDescent="0.2">
      <c r="Y4487" s="19"/>
      <c r="AA4487" s="20"/>
      <c r="AB4487" s="21"/>
    </row>
    <row r="4488" spans="25:28" ht="20.100000000000001" customHeight="1" x14ac:dyDescent="0.2">
      <c r="Y4488" s="19"/>
      <c r="AA4488" s="20"/>
      <c r="AB4488" s="21"/>
    </row>
    <row r="4489" spans="25:28" ht="20.100000000000001" customHeight="1" x14ac:dyDescent="0.2">
      <c r="Y4489" s="19"/>
      <c r="AA4489" s="20"/>
      <c r="AB4489" s="21"/>
    </row>
    <row r="4490" spans="25:28" ht="20.100000000000001" customHeight="1" x14ac:dyDescent="0.2">
      <c r="Y4490" s="19"/>
      <c r="AA4490" s="20"/>
      <c r="AB4490" s="21"/>
    </row>
    <row r="4491" spans="25:28" ht="20.100000000000001" customHeight="1" x14ac:dyDescent="0.2">
      <c r="Y4491" s="19"/>
      <c r="AA4491" s="20"/>
      <c r="AB4491" s="21"/>
    </row>
    <row r="4492" spans="25:28" ht="20.100000000000001" customHeight="1" x14ac:dyDescent="0.2">
      <c r="Y4492" s="19"/>
      <c r="AA4492" s="20"/>
      <c r="AB4492" s="21"/>
    </row>
    <row r="4493" spans="25:28" ht="20.100000000000001" customHeight="1" x14ac:dyDescent="0.2">
      <c r="Y4493" s="19"/>
      <c r="AA4493" s="20"/>
      <c r="AB4493" s="21"/>
    </row>
    <row r="4494" spans="25:28" ht="20.100000000000001" customHeight="1" x14ac:dyDescent="0.2">
      <c r="Y4494" s="19"/>
      <c r="AA4494" s="20"/>
      <c r="AB4494" s="21"/>
    </row>
    <row r="4495" spans="25:28" ht="20.100000000000001" customHeight="1" x14ac:dyDescent="0.2">
      <c r="Y4495" s="19"/>
      <c r="AA4495" s="20"/>
      <c r="AB4495" s="21"/>
    </row>
    <row r="4496" spans="25:28" ht="20.100000000000001" customHeight="1" x14ac:dyDescent="0.2">
      <c r="Y4496" s="19"/>
      <c r="AA4496" s="20"/>
      <c r="AB4496" s="21"/>
    </row>
    <row r="4497" spans="25:28" ht="20.100000000000001" customHeight="1" x14ac:dyDescent="0.2">
      <c r="Y4497" s="19"/>
      <c r="AA4497" s="20"/>
      <c r="AB4497" s="21"/>
    </row>
    <row r="4498" spans="25:28" ht="20.100000000000001" customHeight="1" x14ac:dyDescent="0.2">
      <c r="Y4498" s="19"/>
      <c r="AA4498" s="20"/>
      <c r="AB4498" s="21"/>
    </row>
    <row r="4499" spans="25:28" ht="20.100000000000001" customHeight="1" x14ac:dyDescent="0.2">
      <c r="Y4499" s="19"/>
      <c r="AA4499" s="20"/>
      <c r="AB4499" s="21"/>
    </row>
    <row r="4500" spans="25:28" ht="20.100000000000001" customHeight="1" x14ac:dyDescent="0.2">
      <c r="Y4500" s="19"/>
      <c r="AA4500" s="20"/>
      <c r="AB4500" s="21"/>
    </row>
    <row r="4501" spans="25:28" ht="20.100000000000001" customHeight="1" x14ac:dyDescent="0.2">
      <c r="Y4501" s="19"/>
      <c r="AA4501" s="20"/>
      <c r="AB4501" s="21"/>
    </row>
    <row r="4502" spans="25:28" ht="20.100000000000001" customHeight="1" x14ac:dyDescent="0.2">
      <c r="Y4502" s="19"/>
      <c r="AA4502" s="20"/>
      <c r="AB4502" s="21"/>
    </row>
    <row r="4503" spans="25:28" ht="20.100000000000001" customHeight="1" x14ac:dyDescent="0.2">
      <c r="Y4503" s="19"/>
      <c r="AA4503" s="20"/>
      <c r="AB4503" s="21"/>
    </row>
    <row r="4504" spans="25:28" ht="20.100000000000001" customHeight="1" x14ac:dyDescent="0.2">
      <c r="Y4504" s="19"/>
      <c r="AA4504" s="20"/>
      <c r="AB4504" s="21"/>
    </row>
    <row r="4505" spans="25:28" ht="20.100000000000001" customHeight="1" x14ac:dyDescent="0.2">
      <c r="Y4505" s="19"/>
      <c r="AA4505" s="20"/>
      <c r="AB4505" s="21"/>
    </row>
    <row r="4506" spans="25:28" ht="20.100000000000001" customHeight="1" x14ac:dyDescent="0.2">
      <c r="Y4506" s="19"/>
      <c r="AA4506" s="20"/>
      <c r="AB4506" s="21"/>
    </row>
    <row r="4507" spans="25:28" ht="20.100000000000001" customHeight="1" x14ac:dyDescent="0.2">
      <c r="Y4507" s="19"/>
      <c r="AA4507" s="20"/>
      <c r="AB4507" s="21"/>
    </row>
    <row r="4508" spans="25:28" ht="20.100000000000001" customHeight="1" x14ac:dyDescent="0.2">
      <c r="Y4508" s="19"/>
      <c r="AA4508" s="20"/>
      <c r="AB4508" s="21"/>
    </row>
    <row r="4509" spans="25:28" ht="20.100000000000001" customHeight="1" x14ac:dyDescent="0.2">
      <c r="Y4509" s="19"/>
      <c r="AA4509" s="20"/>
      <c r="AB4509" s="21"/>
    </row>
    <row r="4510" spans="25:28" ht="20.100000000000001" customHeight="1" x14ac:dyDescent="0.2">
      <c r="Y4510" s="19"/>
      <c r="AA4510" s="20"/>
      <c r="AB4510" s="21"/>
    </row>
    <row r="4511" spans="25:28" ht="20.100000000000001" customHeight="1" x14ac:dyDescent="0.2">
      <c r="Y4511" s="19"/>
      <c r="AA4511" s="20"/>
      <c r="AB4511" s="21"/>
    </row>
    <row r="4512" spans="25:28" ht="20.100000000000001" customHeight="1" x14ac:dyDescent="0.2">
      <c r="Y4512" s="19"/>
      <c r="AA4512" s="20"/>
      <c r="AB4512" s="21"/>
    </row>
    <row r="4513" spans="25:28" ht="20.100000000000001" customHeight="1" x14ac:dyDescent="0.2">
      <c r="Y4513" s="19"/>
      <c r="AA4513" s="20"/>
      <c r="AB4513" s="21"/>
    </row>
    <row r="4514" spans="25:28" ht="20.100000000000001" customHeight="1" x14ac:dyDescent="0.2">
      <c r="Y4514" s="19"/>
      <c r="AA4514" s="20"/>
      <c r="AB4514" s="21"/>
    </row>
    <row r="4515" spans="25:28" ht="20.100000000000001" customHeight="1" x14ac:dyDescent="0.2">
      <c r="Y4515" s="19"/>
      <c r="AA4515" s="20"/>
      <c r="AB4515" s="21"/>
    </row>
    <row r="4516" spans="25:28" ht="20.100000000000001" customHeight="1" x14ac:dyDescent="0.2">
      <c r="Y4516" s="19"/>
      <c r="AA4516" s="20"/>
      <c r="AB4516" s="21"/>
    </row>
    <row r="4517" spans="25:28" ht="20.100000000000001" customHeight="1" x14ac:dyDescent="0.2">
      <c r="Y4517" s="19"/>
      <c r="AA4517" s="20"/>
      <c r="AB4517" s="21"/>
    </row>
    <row r="4518" spans="25:28" ht="20.100000000000001" customHeight="1" x14ac:dyDescent="0.2">
      <c r="Y4518" s="19"/>
      <c r="AA4518" s="20"/>
      <c r="AB4518" s="21"/>
    </row>
    <row r="4519" spans="25:28" ht="20.100000000000001" customHeight="1" x14ac:dyDescent="0.2">
      <c r="Y4519" s="19"/>
      <c r="AA4519" s="20"/>
      <c r="AB4519" s="21"/>
    </row>
    <row r="4520" spans="25:28" ht="20.100000000000001" customHeight="1" x14ac:dyDescent="0.2">
      <c r="Y4520" s="19"/>
      <c r="AA4520" s="20"/>
      <c r="AB4520" s="21"/>
    </row>
    <row r="4521" spans="25:28" ht="20.100000000000001" customHeight="1" x14ac:dyDescent="0.2">
      <c r="Y4521" s="19"/>
      <c r="AA4521" s="20"/>
      <c r="AB4521" s="21"/>
    </row>
    <row r="4522" spans="25:28" ht="20.100000000000001" customHeight="1" x14ac:dyDescent="0.2">
      <c r="Y4522" s="19"/>
      <c r="AA4522" s="20"/>
      <c r="AB4522" s="21"/>
    </row>
    <row r="4523" spans="25:28" ht="20.100000000000001" customHeight="1" x14ac:dyDescent="0.2">
      <c r="Y4523" s="19"/>
      <c r="AA4523" s="20"/>
      <c r="AB4523" s="21"/>
    </row>
    <row r="4524" spans="25:28" ht="20.100000000000001" customHeight="1" x14ac:dyDescent="0.2">
      <c r="Y4524" s="19"/>
      <c r="AA4524" s="20"/>
      <c r="AB4524" s="21"/>
    </row>
    <row r="4525" spans="25:28" ht="20.100000000000001" customHeight="1" x14ac:dyDescent="0.2">
      <c r="Y4525" s="19"/>
      <c r="AA4525" s="20"/>
      <c r="AB4525" s="21"/>
    </row>
    <row r="4526" spans="25:28" ht="20.100000000000001" customHeight="1" x14ac:dyDescent="0.2">
      <c r="Y4526" s="19"/>
      <c r="AA4526" s="20"/>
      <c r="AB4526" s="21"/>
    </row>
    <row r="4527" spans="25:28" ht="20.100000000000001" customHeight="1" x14ac:dyDescent="0.2">
      <c r="Y4527" s="19"/>
      <c r="AA4527" s="20"/>
      <c r="AB4527" s="21"/>
    </row>
    <row r="4528" spans="25:28" ht="20.100000000000001" customHeight="1" x14ac:dyDescent="0.2">
      <c r="Y4528" s="19"/>
      <c r="AA4528" s="20"/>
      <c r="AB4528" s="21"/>
    </row>
    <row r="4529" spans="25:28" ht="20.100000000000001" customHeight="1" x14ac:dyDescent="0.2">
      <c r="Y4529" s="19"/>
      <c r="AA4529" s="20"/>
      <c r="AB4529" s="21"/>
    </row>
    <row r="4530" spans="25:28" ht="20.100000000000001" customHeight="1" x14ac:dyDescent="0.2">
      <c r="Y4530" s="19"/>
      <c r="AA4530" s="20"/>
      <c r="AB4530" s="21"/>
    </row>
    <row r="4531" spans="25:28" ht="20.100000000000001" customHeight="1" x14ac:dyDescent="0.2">
      <c r="Y4531" s="19"/>
      <c r="AA4531" s="20"/>
      <c r="AB4531" s="21"/>
    </row>
    <row r="4532" spans="25:28" ht="20.100000000000001" customHeight="1" x14ac:dyDescent="0.2">
      <c r="Y4532" s="19"/>
      <c r="AA4532" s="20"/>
      <c r="AB4532" s="21"/>
    </row>
    <row r="4533" spans="25:28" ht="20.100000000000001" customHeight="1" x14ac:dyDescent="0.2">
      <c r="Y4533" s="19"/>
      <c r="AA4533" s="20"/>
      <c r="AB4533" s="21"/>
    </row>
    <row r="4534" spans="25:28" ht="20.100000000000001" customHeight="1" x14ac:dyDescent="0.2">
      <c r="Y4534" s="19"/>
      <c r="AA4534" s="20"/>
      <c r="AB4534" s="21"/>
    </row>
    <row r="4535" spans="25:28" ht="20.100000000000001" customHeight="1" x14ac:dyDescent="0.2">
      <c r="Y4535" s="19"/>
      <c r="AA4535" s="20"/>
      <c r="AB4535" s="21"/>
    </row>
    <row r="4536" spans="25:28" ht="20.100000000000001" customHeight="1" x14ac:dyDescent="0.2">
      <c r="Y4536" s="19"/>
      <c r="AA4536" s="20"/>
      <c r="AB4536" s="21"/>
    </row>
    <row r="4537" spans="25:28" ht="20.100000000000001" customHeight="1" x14ac:dyDescent="0.2">
      <c r="Y4537" s="19"/>
      <c r="AA4537" s="20"/>
      <c r="AB4537" s="21"/>
    </row>
    <row r="4538" spans="25:28" ht="20.100000000000001" customHeight="1" x14ac:dyDescent="0.2">
      <c r="Y4538" s="19"/>
      <c r="AA4538" s="20"/>
      <c r="AB4538" s="21"/>
    </row>
    <row r="4539" spans="25:28" ht="20.100000000000001" customHeight="1" x14ac:dyDescent="0.2">
      <c r="Y4539" s="19"/>
      <c r="AA4539" s="20"/>
      <c r="AB4539" s="21"/>
    </row>
    <row r="4540" spans="25:28" ht="20.100000000000001" customHeight="1" x14ac:dyDescent="0.2">
      <c r="Y4540" s="19"/>
      <c r="AA4540" s="20"/>
      <c r="AB4540" s="21"/>
    </row>
    <row r="4541" spans="25:28" ht="20.100000000000001" customHeight="1" x14ac:dyDescent="0.2">
      <c r="Y4541" s="19"/>
      <c r="AA4541" s="20"/>
      <c r="AB4541" s="21"/>
    </row>
    <row r="4542" spans="25:28" ht="20.100000000000001" customHeight="1" x14ac:dyDescent="0.2">
      <c r="Y4542" s="19"/>
      <c r="AA4542" s="20"/>
      <c r="AB4542" s="21"/>
    </row>
    <row r="4543" spans="25:28" ht="20.100000000000001" customHeight="1" x14ac:dyDescent="0.2">
      <c r="Y4543" s="19"/>
      <c r="AA4543" s="20"/>
      <c r="AB4543" s="21"/>
    </row>
    <row r="4544" spans="25:28" ht="20.100000000000001" customHeight="1" x14ac:dyDescent="0.2">
      <c r="Y4544" s="19"/>
      <c r="AA4544" s="20"/>
      <c r="AB4544" s="21"/>
    </row>
    <row r="4545" spans="25:28" ht="20.100000000000001" customHeight="1" x14ac:dyDescent="0.2">
      <c r="Y4545" s="19"/>
      <c r="AA4545" s="20"/>
      <c r="AB4545" s="21"/>
    </row>
    <row r="4546" spans="25:28" ht="20.100000000000001" customHeight="1" x14ac:dyDescent="0.2">
      <c r="Y4546" s="19"/>
      <c r="AA4546" s="20"/>
      <c r="AB4546" s="21"/>
    </row>
    <row r="4547" spans="25:28" ht="20.100000000000001" customHeight="1" x14ac:dyDescent="0.2">
      <c r="Y4547" s="19"/>
      <c r="AA4547" s="20"/>
      <c r="AB4547" s="21"/>
    </row>
    <row r="4548" spans="25:28" ht="20.100000000000001" customHeight="1" x14ac:dyDescent="0.2">
      <c r="Y4548" s="19"/>
      <c r="AA4548" s="20"/>
      <c r="AB4548" s="21"/>
    </row>
    <row r="4549" spans="25:28" ht="20.100000000000001" customHeight="1" x14ac:dyDescent="0.2">
      <c r="Y4549" s="19"/>
      <c r="AA4549" s="20"/>
      <c r="AB4549" s="21"/>
    </row>
    <row r="4550" spans="25:28" ht="20.100000000000001" customHeight="1" x14ac:dyDescent="0.2">
      <c r="Y4550" s="19"/>
      <c r="AA4550" s="20"/>
      <c r="AB4550" s="21"/>
    </row>
    <row r="4551" spans="25:28" ht="20.100000000000001" customHeight="1" x14ac:dyDescent="0.2">
      <c r="Y4551" s="19"/>
      <c r="AA4551" s="20"/>
      <c r="AB4551" s="21"/>
    </row>
    <row r="4552" spans="25:28" ht="20.100000000000001" customHeight="1" x14ac:dyDescent="0.2">
      <c r="Y4552" s="19"/>
      <c r="AA4552" s="20"/>
      <c r="AB4552" s="21"/>
    </row>
    <row r="4553" spans="25:28" ht="20.100000000000001" customHeight="1" x14ac:dyDescent="0.2">
      <c r="Y4553" s="19"/>
      <c r="AA4553" s="20"/>
      <c r="AB4553" s="21"/>
    </row>
    <row r="4554" spans="25:28" ht="20.100000000000001" customHeight="1" x14ac:dyDescent="0.2">
      <c r="Y4554" s="19"/>
      <c r="AA4554" s="20"/>
      <c r="AB4554" s="21"/>
    </row>
    <row r="4555" spans="25:28" ht="20.100000000000001" customHeight="1" x14ac:dyDescent="0.2">
      <c r="Y4555" s="19"/>
      <c r="AA4555" s="20"/>
      <c r="AB4555" s="21"/>
    </row>
    <row r="4556" spans="25:28" ht="20.100000000000001" customHeight="1" x14ac:dyDescent="0.2">
      <c r="Y4556" s="19"/>
      <c r="AA4556" s="20"/>
      <c r="AB4556" s="21"/>
    </row>
    <row r="4557" spans="25:28" ht="20.100000000000001" customHeight="1" x14ac:dyDescent="0.2">
      <c r="Y4557" s="19"/>
      <c r="AA4557" s="20"/>
      <c r="AB4557" s="21"/>
    </row>
    <row r="4558" spans="25:28" ht="20.100000000000001" customHeight="1" x14ac:dyDescent="0.2">
      <c r="Y4558" s="19"/>
      <c r="AA4558" s="20"/>
      <c r="AB4558" s="21"/>
    </row>
    <row r="4559" spans="25:28" ht="20.100000000000001" customHeight="1" x14ac:dyDescent="0.2">
      <c r="Y4559" s="19"/>
      <c r="AA4559" s="20"/>
      <c r="AB4559" s="21"/>
    </row>
    <row r="4560" spans="25:28" ht="20.100000000000001" customHeight="1" x14ac:dyDescent="0.2">
      <c r="Y4560" s="19"/>
      <c r="AA4560" s="20"/>
      <c r="AB4560" s="21"/>
    </row>
    <row r="4561" spans="25:28" ht="20.100000000000001" customHeight="1" x14ac:dyDescent="0.2">
      <c r="Y4561" s="19"/>
      <c r="AA4561" s="20"/>
      <c r="AB4561" s="21"/>
    </row>
    <row r="4562" spans="25:28" ht="20.100000000000001" customHeight="1" x14ac:dyDescent="0.2">
      <c r="Y4562" s="19"/>
      <c r="AA4562" s="20"/>
      <c r="AB4562" s="21"/>
    </row>
    <row r="4563" spans="25:28" ht="20.100000000000001" customHeight="1" x14ac:dyDescent="0.2">
      <c r="Y4563" s="19"/>
      <c r="AA4563" s="20"/>
      <c r="AB4563" s="21"/>
    </row>
    <row r="4564" spans="25:28" ht="20.100000000000001" customHeight="1" x14ac:dyDescent="0.2">
      <c r="Y4564" s="19"/>
      <c r="AA4564" s="20"/>
      <c r="AB4564" s="21"/>
    </row>
    <row r="4565" spans="25:28" ht="20.100000000000001" customHeight="1" x14ac:dyDescent="0.2">
      <c r="Y4565" s="19"/>
      <c r="AA4565" s="20"/>
      <c r="AB4565" s="21"/>
    </row>
    <row r="4566" spans="25:28" ht="20.100000000000001" customHeight="1" x14ac:dyDescent="0.2">
      <c r="Y4566" s="19"/>
      <c r="AA4566" s="20"/>
      <c r="AB4566" s="21"/>
    </row>
    <row r="4567" spans="25:28" ht="20.100000000000001" customHeight="1" x14ac:dyDescent="0.2">
      <c r="Y4567" s="19"/>
      <c r="AA4567" s="20"/>
      <c r="AB4567" s="21"/>
    </row>
    <row r="4568" spans="25:28" ht="20.100000000000001" customHeight="1" x14ac:dyDescent="0.2">
      <c r="Y4568" s="19"/>
      <c r="AA4568" s="20"/>
      <c r="AB4568" s="21"/>
    </row>
    <row r="4569" spans="25:28" ht="20.100000000000001" customHeight="1" x14ac:dyDescent="0.2">
      <c r="Y4569" s="19"/>
      <c r="AA4569" s="20"/>
      <c r="AB4569" s="21"/>
    </row>
    <row r="4570" spans="25:28" ht="20.100000000000001" customHeight="1" x14ac:dyDescent="0.2">
      <c r="Y4570" s="19"/>
      <c r="AA4570" s="20"/>
      <c r="AB4570" s="21"/>
    </row>
    <row r="4571" spans="25:28" ht="20.100000000000001" customHeight="1" x14ac:dyDescent="0.2">
      <c r="Y4571" s="19"/>
      <c r="AA4571" s="20"/>
      <c r="AB4571" s="21"/>
    </row>
    <row r="4572" spans="25:28" ht="20.100000000000001" customHeight="1" x14ac:dyDescent="0.2">
      <c r="Y4572" s="19"/>
      <c r="AA4572" s="20"/>
      <c r="AB4572" s="21"/>
    </row>
    <row r="4573" spans="25:28" ht="20.100000000000001" customHeight="1" x14ac:dyDescent="0.2">
      <c r="Y4573" s="19"/>
      <c r="AA4573" s="20"/>
      <c r="AB4573" s="21"/>
    </row>
    <row r="4574" spans="25:28" ht="20.100000000000001" customHeight="1" x14ac:dyDescent="0.2">
      <c r="Y4574" s="19"/>
      <c r="AA4574" s="20"/>
      <c r="AB4574" s="21"/>
    </row>
    <row r="4575" spans="25:28" ht="20.100000000000001" customHeight="1" x14ac:dyDescent="0.2">
      <c r="Y4575" s="19"/>
      <c r="AA4575" s="20"/>
      <c r="AB4575" s="21"/>
    </row>
    <row r="4576" spans="25:28" ht="20.100000000000001" customHeight="1" x14ac:dyDescent="0.2">
      <c r="Y4576" s="19"/>
      <c r="AA4576" s="20"/>
      <c r="AB4576" s="21"/>
    </row>
    <row r="4577" spans="25:28" ht="20.100000000000001" customHeight="1" x14ac:dyDescent="0.2">
      <c r="Y4577" s="19"/>
      <c r="AA4577" s="20"/>
      <c r="AB4577" s="21"/>
    </row>
    <row r="4578" spans="25:28" ht="20.100000000000001" customHeight="1" x14ac:dyDescent="0.2">
      <c r="Y4578" s="19"/>
      <c r="AA4578" s="20"/>
      <c r="AB4578" s="21"/>
    </row>
    <row r="4579" spans="25:28" ht="20.100000000000001" customHeight="1" x14ac:dyDescent="0.2">
      <c r="Y4579" s="19"/>
      <c r="AA4579" s="20"/>
      <c r="AB4579" s="21"/>
    </row>
    <row r="4580" spans="25:28" ht="20.100000000000001" customHeight="1" x14ac:dyDescent="0.2">
      <c r="Y4580" s="19"/>
      <c r="AA4580" s="20"/>
      <c r="AB4580" s="21"/>
    </row>
    <row r="4581" spans="25:28" ht="20.100000000000001" customHeight="1" x14ac:dyDescent="0.2">
      <c r="Y4581" s="19"/>
      <c r="AA4581" s="20"/>
      <c r="AB4581" s="21"/>
    </row>
    <row r="4582" spans="25:28" ht="20.100000000000001" customHeight="1" x14ac:dyDescent="0.2">
      <c r="Y4582" s="19"/>
      <c r="AA4582" s="20"/>
      <c r="AB4582" s="21"/>
    </row>
    <row r="4583" spans="25:28" ht="20.100000000000001" customHeight="1" x14ac:dyDescent="0.2">
      <c r="Y4583" s="19"/>
      <c r="AA4583" s="20"/>
      <c r="AB4583" s="21"/>
    </row>
    <row r="4584" spans="25:28" ht="20.100000000000001" customHeight="1" x14ac:dyDescent="0.2">
      <c r="Y4584" s="19"/>
      <c r="AA4584" s="20"/>
      <c r="AB4584" s="21"/>
    </row>
    <row r="4585" spans="25:28" ht="20.100000000000001" customHeight="1" x14ac:dyDescent="0.2">
      <c r="Y4585" s="19"/>
      <c r="AA4585" s="20"/>
      <c r="AB4585" s="21"/>
    </row>
    <row r="4586" spans="25:28" ht="20.100000000000001" customHeight="1" x14ac:dyDescent="0.2">
      <c r="Y4586" s="19"/>
      <c r="AA4586" s="20"/>
      <c r="AB4586" s="21"/>
    </row>
    <row r="4587" spans="25:28" ht="20.100000000000001" customHeight="1" x14ac:dyDescent="0.2">
      <c r="Y4587" s="19"/>
      <c r="AA4587" s="20"/>
      <c r="AB4587" s="21"/>
    </row>
    <row r="4588" spans="25:28" ht="20.100000000000001" customHeight="1" x14ac:dyDescent="0.2">
      <c r="Y4588" s="19"/>
      <c r="AA4588" s="20"/>
      <c r="AB4588" s="21"/>
    </row>
    <row r="4589" spans="25:28" ht="20.100000000000001" customHeight="1" x14ac:dyDescent="0.2">
      <c r="Y4589" s="19"/>
      <c r="AA4589" s="20"/>
      <c r="AB4589" s="21"/>
    </row>
    <row r="4590" spans="25:28" ht="20.100000000000001" customHeight="1" x14ac:dyDescent="0.2">
      <c r="Y4590" s="19"/>
      <c r="AA4590" s="20"/>
      <c r="AB4590" s="21"/>
    </row>
    <row r="4591" spans="25:28" ht="20.100000000000001" customHeight="1" x14ac:dyDescent="0.2">
      <c r="Y4591" s="19"/>
      <c r="AA4591" s="20"/>
      <c r="AB4591" s="21"/>
    </row>
    <row r="4592" spans="25:28" ht="20.100000000000001" customHeight="1" x14ac:dyDescent="0.2">
      <c r="Y4592" s="19"/>
      <c r="AA4592" s="20"/>
      <c r="AB4592" s="21"/>
    </row>
    <row r="4593" spans="25:28" ht="20.100000000000001" customHeight="1" x14ac:dyDescent="0.2">
      <c r="Y4593" s="19"/>
      <c r="AA4593" s="20"/>
      <c r="AB4593" s="21"/>
    </row>
    <row r="4594" spans="25:28" ht="20.100000000000001" customHeight="1" x14ac:dyDescent="0.2">
      <c r="Y4594" s="19"/>
      <c r="AA4594" s="20"/>
      <c r="AB4594" s="21"/>
    </row>
    <row r="4595" spans="25:28" ht="20.100000000000001" customHeight="1" x14ac:dyDescent="0.2">
      <c r="Y4595" s="19"/>
      <c r="AA4595" s="20"/>
      <c r="AB4595" s="21"/>
    </row>
    <row r="4596" spans="25:28" ht="20.100000000000001" customHeight="1" x14ac:dyDescent="0.2">
      <c r="Y4596" s="19"/>
      <c r="AA4596" s="20"/>
      <c r="AB4596" s="21"/>
    </row>
    <row r="4597" spans="25:28" ht="20.100000000000001" customHeight="1" x14ac:dyDescent="0.2">
      <c r="Y4597" s="19"/>
      <c r="AA4597" s="20"/>
      <c r="AB4597" s="21"/>
    </row>
    <row r="4598" spans="25:28" ht="20.100000000000001" customHeight="1" x14ac:dyDescent="0.2">
      <c r="Y4598" s="19"/>
      <c r="AA4598" s="20"/>
      <c r="AB4598" s="21"/>
    </row>
    <row r="4599" spans="25:28" ht="20.100000000000001" customHeight="1" x14ac:dyDescent="0.2">
      <c r="Y4599" s="19"/>
      <c r="AA4599" s="20"/>
      <c r="AB4599" s="21"/>
    </row>
    <row r="4600" spans="25:28" ht="20.100000000000001" customHeight="1" x14ac:dyDescent="0.2">
      <c r="Y4600" s="19"/>
      <c r="AA4600" s="20"/>
      <c r="AB4600" s="21"/>
    </row>
    <row r="4601" spans="25:28" ht="20.100000000000001" customHeight="1" x14ac:dyDescent="0.2">
      <c r="Y4601" s="19"/>
      <c r="AA4601" s="20"/>
      <c r="AB4601" s="21"/>
    </row>
    <row r="4602" spans="25:28" ht="20.100000000000001" customHeight="1" x14ac:dyDescent="0.2">
      <c r="Y4602" s="19"/>
      <c r="AA4602" s="20"/>
      <c r="AB4602" s="21"/>
    </row>
    <row r="4603" spans="25:28" ht="20.100000000000001" customHeight="1" x14ac:dyDescent="0.2">
      <c r="Y4603" s="19"/>
      <c r="AA4603" s="20"/>
      <c r="AB4603" s="21"/>
    </row>
    <row r="4604" spans="25:28" ht="20.100000000000001" customHeight="1" x14ac:dyDescent="0.2">
      <c r="Y4604" s="19"/>
      <c r="AA4604" s="20"/>
      <c r="AB4604" s="21"/>
    </row>
    <row r="4605" spans="25:28" ht="20.100000000000001" customHeight="1" x14ac:dyDescent="0.2">
      <c r="Y4605" s="19"/>
      <c r="AA4605" s="20"/>
      <c r="AB4605" s="21"/>
    </row>
    <row r="4606" spans="25:28" ht="20.100000000000001" customHeight="1" x14ac:dyDescent="0.2">
      <c r="Y4606" s="19"/>
      <c r="AA4606" s="20"/>
      <c r="AB4606" s="21"/>
    </row>
    <row r="4607" spans="25:28" ht="20.100000000000001" customHeight="1" x14ac:dyDescent="0.2">
      <c r="Y4607" s="19"/>
      <c r="AA4607" s="20"/>
      <c r="AB4607" s="21"/>
    </row>
    <row r="4608" spans="25:28" ht="20.100000000000001" customHeight="1" x14ac:dyDescent="0.2">
      <c r="Y4608" s="19"/>
      <c r="AA4608" s="20"/>
      <c r="AB4608" s="21"/>
    </row>
    <row r="4609" spans="25:28" ht="20.100000000000001" customHeight="1" x14ac:dyDescent="0.2">
      <c r="Y4609" s="19"/>
      <c r="AA4609" s="20"/>
      <c r="AB4609" s="21"/>
    </row>
    <row r="4610" spans="25:28" ht="20.100000000000001" customHeight="1" x14ac:dyDescent="0.2">
      <c r="Y4610" s="19"/>
      <c r="AA4610" s="20"/>
      <c r="AB4610" s="21"/>
    </row>
    <row r="4611" spans="25:28" ht="20.100000000000001" customHeight="1" x14ac:dyDescent="0.2">
      <c r="Y4611" s="19"/>
      <c r="AA4611" s="20"/>
      <c r="AB4611" s="21"/>
    </row>
    <row r="4612" spans="25:28" ht="20.100000000000001" customHeight="1" x14ac:dyDescent="0.2">
      <c r="Y4612" s="19"/>
      <c r="AA4612" s="20"/>
      <c r="AB4612" s="21"/>
    </row>
    <row r="4613" spans="25:28" ht="20.100000000000001" customHeight="1" x14ac:dyDescent="0.2">
      <c r="Y4613" s="19"/>
      <c r="AA4613" s="20"/>
      <c r="AB4613" s="21"/>
    </row>
    <row r="4614" spans="25:28" ht="20.100000000000001" customHeight="1" x14ac:dyDescent="0.2">
      <c r="Y4614" s="19"/>
      <c r="AA4614" s="20"/>
      <c r="AB4614" s="21"/>
    </row>
    <row r="4615" spans="25:28" ht="20.100000000000001" customHeight="1" x14ac:dyDescent="0.2">
      <c r="Y4615" s="19"/>
      <c r="AA4615" s="20"/>
      <c r="AB4615" s="21"/>
    </row>
    <row r="4616" spans="25:28" ht="20.100000000000001" customHeight="1" x14ac:dyDescent="0.2">
      <c r="Y4616" s="19"/>
      <c r="AA4616" s="20"/>
      <c r="AB4616" s="21"/>
    </row>
    <row r="4617" spans="25:28" ht="20.100000000000001" customHeight="1" x14ac:dyDescent="0.2">
      <c r="Y4617" s="19"/>
      <c r="AA4617" s="20"/>
      <c r="AB4617" s="21"/>
    </row>
    <row r="4618" spans="25:28" ht="20.100000000000001" customHeight="1" x14ac:dyDescent="0.2">
      <c r="Y4618" s="19"/>
      <c r="AA4618" s="20"/>
      <c r="AB4618" s="21"/>
    </row>
    <row r="4619" spans="25:28" ht="20.100000000000001" customHeight="1" x14ac:dyDescent="0.2">
      <c r="Y4619" s="19"/>
      <c r="AA4619" s="20"/>
      <c r="AB4619" s="21"/>
    </row>
    <row r="4620" spans="25:28" ht="20.100000000000001" customHeight="1" x14ac:dyDescent="0.2">
      <c r="Y4620" s="19"/>
      <c r="AA4620" s="20"/>
      <c r="AB4620" s="21"/>
    </row>
    <row r="4621" spans="25:28" ht="20.100000000000001" customHeight="1" x14ac:dyDescent="0.2">
      <c r="Y4621" s="19"/>
      <c r="AA4621" s="20"/>
      <c r="AB4621" s="21"/>
    </row>
    <row r="4622" spans="25:28" ht="20.100000000000001" customHeight="1" x14ac:dyDescent="0.2">
      <c r="Y4622" s="19"/>
      <c r="AA4622" s="20"/>
      <c r="AB4622" s="21"/>
    </row>
    <row r="4623" spans="25:28" ht="20.100000000000001" customHeight="1" x14ac:dyDescent="0.2">
      <c r="Y4623" s="19"/>
      <c r="AA4623" s="20"/>
      <c r="AB4623" s="21"/>
    </row>
    <row r="4624" spans="25:28" ht="20.100000000000001" customHeight="1" x14ac:dyDescent="0.2">
      <c r="Y4624" s="19"/>
      <c r="AA4624" s="20"/>
      <c r="AB4624" s="21"/>
    </row>
    <row r="4625" spans="25:28" ht="20.100000000000001" customHeight="1" x14ac:dyDescent="0.2">
      <c r="Y4625" s="19"/>
      <c r="AA4625" s="20"/>
      <c r="AB4625" s="21"/>
    </row>
    <row r="4626" spans="25:28" ht="20.100000000000001" customHeight="1" x14ac:dyDescent="0.2">
      <c r="Y4626" s="19"/>
      <c r="AA4626" s="20"/>
      <c r="AB4626" s="21"/>
    </row>
    <row r="4627" spans="25:28" ht="20.100000000000001" customHeight="1" x14ac:dyDescent="0.2">
      <c r="Y4627" s="19"/>
      <c r="AA4627" s="20"/>
      <c r="AB4627" s="21"/>
    </row>
    <row r="4628" spans="25:28" ht="20.100000000000001" customHeight="1" x14ac:dyDescent="0.2">
      <c r="Y4628" s="19"/>
      <c r="AA4628" s="20"/>
      <c r="AB4628" s="21"/>
    </row>
    <row r="4629" spans="25:28" ht="20.100000000000001" customHeight="1" x14ac:dyDescent="0.2">
      <c r="Y4629" s="19"/>
      <c r="AA4629" s="20"/>
      <c r="AB4629" s="21"/>
    </row>
    <row r="4630" spans="25:28" ht="20.100000000000001" customHeight="1" x14ac:dyDescent="0.2">
      <c r="Y4630" s="19"/>
      <c r="AA4630" s="20"/>
      <c r="AB4630" s="21"/>
    </row>
    <row r="4631" spans="25:28" ht="20.100000000000001" customHeight="1" x14ac:dyDescent="0.2">
      <c r="Y4631" s="19"/>
      <c r="AA4631" s="20"/>
      <c r="AB4631" s="21"/>
    </row>
    <row r="4632" spans="25:28" ht="20.100000000000001" customHeight="1" x14ac:dyDescent="0.2">
      <c r="Y4632" s="19"/>
      <c r="AA4632" s="20"/>
      <c r="AB4632" s="21"/>
    </row>
    <row r="4633" spans="25:28" ht="20.100000000000001" customHeight="1" x14ac:dyDescent="0.2">
      <c r="Y4633" s="19"/>
      <c r="AA4633" s="20"/>
      <c r="AB4633" s="21"/>
    </row>
    <row r="4634" spans="25:28" ht="20.100000000000001" customHeight="1" x14ac:dyDescent="0.2">
      <c r="Y4634" s="19"/>
      <c r="AA4634" s="20"/>
      <c r="AB4634" s="21"/>
    </row>
    <row r="4635" spans="25:28" ht="20.100000000000001" customHeight="1" x14ac:dyDescent="0.2">
      <c r="Y4635" s="19"/>
      <c r="AA4635" s="20"/>
      <c r="AB4635" s="21"/>
    </row>
    <row r="4636" spans="25:28" ht="20.100000000000001" customHeight="1" x14ac:dyDescent="0.2">
      <c r="Y4636" s="19"/>
      <c r="AA4636" s="20"/>
      <c r="AB4636" s="21"/>
    </row>
    <row r="4637" spans="25:28" ht="20.100000000000001" customHeight="1" x14ac:dyDescent="0.2">
      <c r="Y4637" s="19"/>
      <c r="AA4637" s="20"/>
      <c r="AB4637" s="21"/>
    </row>
    <row r="4638" spans="25:28" ht="20.100000000000001" customHeight="1" x14ac:dyDescent="0.2">
      <c r="Y4638" s="19"/>
      <c r="AA4638" s="20"/>
      <c r="AB4638" s="21"/>
    </row>
    <row r="4639" spans="25:28" ht="20.100000000000001" customHeight="1" x14ac:dyDescent="0.2">
      <c r="Y4639" s="19"/>
      <c r="AA4639" s="20"/>
      <c r="AB4639" s="21"/>
    </row>
    <row r="4640" spans="25:28" ht="20.100000000000001" customHeight="1" x14ac:dyDescent="0.2">
      <c r="Y4640" s="19"/>
      <c r="AA4640" s="20"/>
      <c r="AB4640" s="21"/>
    </row>
    <row r="4641" spans="25:28" ht="20.100000000000001" customHeight="1" x14ac:dyDescent="0.2">
      <c r="Y4641" s="19"/>
      <c r="AA4641" s="20"/>
      <c r="AB4641" s="21"/>
    </row>
    <row r="4642" spans="25:28" ht="20.100000000000001" customHeight="1" x14ac:dyDescent="0.2">
      <c r="Y4642" s="19"/>
      <c r="AA4642" s="20"/>
      <c r="AB4642" s="21"/>
    </row>
    <row r="4643" spans="25:28" ht="20.100000000000001" customHeight="1" x14ac:dyDescent="0.2">
      <c r="Y4643" s="19"/>
      <c r="AA4643" s="20"/>
      <c r="AB4643" s="21"/>
    </row>
    <row r="4644" spans="25:28" ht="20.100000000000001" customHeight="1" x14ac:dyDescent="0.2">
      <c r="Y4644" s="19"/>
      <c r="AA4644" s="20"/>
      <c r="AB4644" s="21"/>
    </row>
    <row r="4645" spans="25:28" ht="20.100000000000001" customHeight="1" x14ac:dyDescent="0.2">
      <c r="Y4645" s="19"/>
      <c r="AA4645" s="20"/>
      <c r="AB4645" s="21"/>
    </row>
    <row r="4646" spans="25:28" ht="20.100000000000001" customHeight="1" x14ac:dyDescent="0.2">
      <c r="Y4646" s="19"/>
      <c r="AA4646" s="20"/>
      <c r="AB4646" s="21"/>
    </row>
    <row r="4647" spans="25:28" ht="20.100000000000001" customHeight="1" x14ac:dyDescent="0.2">
      <c r="Y4647" s="19"/>
      <c r="AA4647" s="20"/>
      <c r="AB4647" s="21"/>
    </row>
    <row r="4648" spans="25:28" ht="20.100000000000001" customHeight="1" x14ac:dyDescent="0.2">
      <c r="Y4648" s="19"/>
      <c r="AA4648" s="20"/>
      <c r="AB4648" s="21"/>
    </row>
    <row r="4649" spans="25:28" ht="20.100000000000001" customHeight="1" x14ac:dyDescent="0.2">
      <c r="Y4649" s="19"/>
      <c r="AA4649" s="20"/>
      <c r="AB4649" s="21"/>
    </row>
    <row r="4650" spans="25:28" ht="20.100000000000001" customHeight="1" x14ac:dyDescent="0.2">
      <c r="Y4650" s="19"/>
      <c r="AA4650" s="20"/>
      <c r="AB4650" s="21"/>
    </row>
    <row r="4651" spans="25:28" ht="20.100000000000001" customHeight="1" x14ac:dyDescent="0.2">
      <c r="Y4651" s="19"/>
      <c r="AA4651" s="20"/>
      <c r="AB4651" s="21"/>
    </row>
    <row r="4652" spans="25:28" ht="20.100000000000001" customHeight="1" x14ac:dyDescent="0.2">
      <c r="Y4652" s="19"/>
      <c r="AA4652" s="20"/>
      <c r="AB4652" s="21"/>
    </row>
    <row r="4653" spans="25:28" ht="20.100000000000001" customHeight="1" x14ac:dyDescent="0.2">
      <c r="Y4653" s="19"/>
      <c r="AA4653" s="20"/>
      <c r="AB4653" s="21"/>
    </row>
    <row r="4654" spans="25:28" ht="20.100000000000001" customHeight="1" x14ac:dyDescent="0.2">
      <c r="Y4654" s="19"/>
      <c r="AA4654" s="20"/>
      <c r="AB4654" s="21"/>
    </row>
    <row r="4655" spans="25:28" ht="20.100000000000001" customHeight="1" x14ac:dyDescent="0.2">
      <c r="Y4655" s="19"/>
      <c r="AA4655" s="20"/>
      <c r="AB4655" s="21"/>
    </row>
    <row r="4656" spans="25:28" ht="20.100000000000001" customHeight="1" x14ac:dyDescent="0.2">
      <c r="Y4656" s="19"/>
      <c r="AA4656" s="20"/>
      <c r="AB4656" s="21"/>
    </row>
    <row r="4657" spans="25:28" ht="20.100000000000001" customHeight="1" x14ac:dyDescent="0.2">
      <c r="Y4657" s="19"/>
      <c r="AA4657" s="20"/>
      <c r="AB4657" s="21"/>
    </row>
    <row r="4658" spans="25:28" ht="20.100000000000001" customHeight="1" x14ac:dyDescent="0.2">
      <c r="Y4658" s="19"/>
      <c r="AA4658" s="20"/>
      <c r="AB4658" s="21"/>
    </row>
    <row r="4659" spans="25:28" ht="20.100000000000001" customHeight="1" x14ac:dyDescent="0.2">
      <c r="Y4659" s="19"/>
      <c r="AA4659" s="20"/>
      <c r="AB4659" s="21"/>
    </row>
    <row r="4660" spans="25:28" ht="20.100000000000001" customHeight="1" x14ac:dyDescent="0.2">
      <c r="Y4660" s="19"/>
      <c r="AA4660" s="20"/>
      <c r="AB4660" s="21"/>
    </row>
    <row r="4661" spans="25:28" ht="20.100000000000001" customHeight="1" x14ac:dyDescent="0.2">
      <c r="Y4661" s="19"/>
      <c r="AA4661" s="20"/>
      <c r="AB4661" s="21"/>
    </row>
    <row r="4662" spans="25:28" ht="20.100000000000001" customHeight="1" x14ac:dyDescent="0.2">
      <c r="Y4662" s="19"/>
      <c r="AA4662" s="20"/>
      <c r="AB4662" s="21"/>
    </row>
    <row r="4663" spans="25:28" ht="20.100000000000001" customHeight="1" x14ac:dyDescent="0.2">
      <c r="Y4663" s="19"/>
      <c r="AA4663" s="20"/>
      <c r="AB4663" s="21"/>
    </row>
    <row r="4664" spans="25:28" ht="20.100000000000001" customHeight="1" x14ac:dyDescent="0.2">
      <c r="Y4664" s="19"/>
      <c r="AA4664" s="20"/>
      <c r="AB4664" s="21"/>
    </row>
    <row r="4665" spans="25:28" ht="20.100000000000001" customHeight="1" x14ac:dyDescent="0.2">
      <c r="Y4665" s="19"/>
      <c r="AA4665" s="20"/>
      <c r="AB4665" s="21"/>
    </row>
    <row r="4666" spans="25:28" ht="20.100000000000001" customHeight="1" x14ac:dyDescent="0.2">
      <c r="Y4666" s="19"/>
      <c r="AA4666" s="20"/>
      <c r="AB4666" s="21"/>
    </row>
    <row r="4667" spans="25:28" ht="20.100000000000001" customHeight="1" x14ac:dyDescent="0.2">
      <c r="Y4667" s="19"/>
      <c r="AA4667" s="20"/>
      <c r="AB4667" s="21"/>
    </row>
    <row r="4668" spans="25:28" ht="20.100000000000001" customHeight="1" x14ac:dyDescent="0.2">
      <c r="Y4668" s="19"/>
      <c r="AA4668" s="20"/>
      <c r="AB4668" s="21"/>
    </row>
    <row r="4669" spans="25:28" ht="20.100000000000001" customHeight="1" x14ac:dyDescent="0.2">
      <c r="Y4669" s="19"/>
      <c r="AA4669" s="20"/>
      <c r="AB4669" s="21"/>
    </row>
    <row r="4670" spans="25:28" ht="20.100000000000001" customHeight="1" x14ac:dyDescent="0.2">
      <c r="Y4670" s="19"/>
      <c r="AA4670" s="20"/>
      <c r="AB4670" s="21"/>
    </row>
    <row r="4671" spans="25:28" ht="20.100000000000001" customHeight="1" x14ac:dyDescent="0.2">
      <c r="Y4671" s="19"/>
      <c r="AA4671" s="20"/>
      <c r="AB4671" s="21"/>
    </row>
    <row r="4672" spans="25:28" ht="20.100000000000001" customHeight="1" x14ac:dyDescent="0.2">
      <c r="Y4672" s="19"/>
      <c r="AA4672" s="20"/>
      <c r="AB4672" s="21"/>
    </row>
    <row r="4673" spans="25:28" ht="20.100000000000001" customHeight="1" x14ac:dyDescent="0.2">
      <c r="Y4673" s="19"/>
      <c r="AA4673" s="20"/>
      <c r="AB4673" s="21"/>
    </row>
    <row r="4674" spans="25:28" ht="20.100000000000001" customHeight="1" x14ac:dyDescent="0.2">
      <c r="Y4674" s="19"/>
      <c r="AA4674" s="20"/>
      <c r="AB4674" s="21"/>
    </row>
    <row r="4675" spans="25:28" ht="20.100000000000001" customHeight="1" x14ac:dyDescent="0.2">
      <c r="Y4675" s="19"/>
      <c r="AA4675" s="20"/>
      <c r="AB4675" s="21"/>
    </row>
    <row r="4676" spans="25:28" ht="20.100000000000001" customHeight="1" x14ac:dyDescent="0.2">
      <c r="Y4676" s="19"/>
      <c r="AA4676" s="20"/>
      <c r="AB4676" s="21"/>
    </row>
    <row r="4677" spans="25:28" ht="20.100000000000001" customHeight="1" x14ac:dyDescent="0.2">
      <c r="Y4677" s="19"/>
      <c r="AA4677" s="20"/>
      <c r="AB4677" s="21"/>
    </row>
    <row r="4678" spans="25:28" ht="20.100000000000001" customHeight="1" x14ac:dyDescent="0.2">
      <c r="Y4678" s="19"/>
      <c r="AA4678" s="20"/>
      <c r="AB4678" s="21"/>
    </row>
    <row r="4679" spans="25:28" ht="20.100000000000001" customHeight="1" x14ac:dyDescent="0.2">
      <c r="Y4679" s="19"/>
      <c r="AA4679" s="20"/>
      <c r="AB4679" s="21"/>
    </row>
    <row r="4680" spans="25:28" ht="20.100000000000001" customHeight="1" x14ac:dyDescent="0.2">
      <c r="Y4680" s="19"/>
      <c r="AA4680" s="20"/>
      <c r="AB4680" s="21"/>
    </row>
    <row r="4681" spans="25:28" ht="20.100000000000001" customHeight="1" x14ac:dyDescent="0.2">
      <c r="Y4681" s="19"/>
      <c r="AA4681" s="20"/>
      <c r="AB4681" s="21"/>
    </row>
    <row r="4682" spans="25:28" ht="20.100000000000001" customHeight="1" x14ac:dyDescent="0.2">
      <c r="Y4682" s="19"/>
      <c r="AA4682" s="20"/>
      <c r="AB4682" s="21"/>
    </row>
    <row r="4683" spans="25:28" ht="20.100000000000001" customHeight="1" x14ac:dyDescent="0.2">
      <c r="Y4683" s="19"/>
      <c r="AA4683" s="20"/>
      <c r="AB4683" s="21"/>
    </row>
    <row r="4684" spans="25:28" ht="20.100000000000001" customHeight="1" x14ac:dyDescent="0.2">
      <c r="Y4684" s="19"/>
      <c r="AA4684" s="20"/>
      <c r="AB4684" s="21"/>
    </row>
    <row r="4685" spans="25:28" ht="20.100000000000001" customHeight="1" x14ac:dyDescent="0.2">
      <c r="Y4685" s="19"/>
      <c r="AA4685" s="20"/>
      <c r="AB4685" s="21"/>
    </row>
    <row r="4686" spans="25:28" ht="20.100000000000001" customHeight="1" x14ac:dyDescent="0.2">
      <c r="Y4686" s="19"/>
      <c r="AA4686" s="20"/>
      <c r="AB4686" s="21"/>
    </row>
    <row r="4687" spans="25:28" ht="20.100000000000001" customHeight="1" x14ac:dyDescent="0.2">
      <c r="Y4687" s="19"/>
      <c r="AA4687" s="20"/>
      <c r="AB4687" s="21"/>
    </row>
    <row r="4688" spans="25:28" ht="20.100000000000001" customHeight="1" x14ac:dyDescent="0.2">
      <c r="Y4688" s="19"/>
      <c r="AA4688" s="20"/>
      <c r="AB4688" s="21"/>
    </row>
    <row r="4689" spans="25:28" ht="20.100000000000001" customHeight="1" x14ac:dyDescent="0.2">
      <c r="Y4689" s="19"/>
      <c r="AA4689" s="20"/>
      <c r="AB4689" s="21"/>
    </row>
    <row r="4690" spans="25:28" ht="20.100000000000001" customHeight="1" x14ac:dyDescent="0.2">
      <c r="Y4690" s="19"/>
      <c r="AA4690" s="20"/>
      <c r="AB4690" s="21"/>
    </row>
    <row r="4691" spans="25:28" ht="20.100000000000001" customHeight="1" x14ac:dyDescent="0.2">
      <c r="Y4691" s="19"/>
      <c r="AA4691" s="20"/>
      <c r="AB4691" s="21"/>
    </row>
    <row r="4692" spans="25:28" ht="20.100000000000001" customHeight="1" x14ac:dyDescent="0.2">
      <c r="Y4692" s="19"/>
      <c r="AA4692" s="20"/>
      <c r="AB4692" s="21"/>
    </row>
    <row r="4693" spans="25:28" ht="20.100000000000001" customHeight="1" x14ac:dyDescent="0.2">
      <c r="Y4693" s="19"/>
      <c r="AA4693" s="20"/>
      <c r="AB4693" s="21"/>
    </row>
    <row r="4694" spans="25:28" ht="20.100000000000001" customHeight="1" x14ac:dyDescent="0.2">
      <c r="Y4694" s="19"/>
      <c r="AA4694" s="20"/>
      <c r="AB4694" s="21"/>
    </row>
    <row r="4695" spans="25:28" ht="20.100000000000001" customHeight="1" x14ac:dyDescent="0.2">
      <c r="Y4695" s="19"/>
      <c r="AA4695" s="20"/>
      <c r="AB4695" s="21"/>
    </row>
    <row r="4696" spans="25:28" ht="20.100000000000001" customHeight="1" x14ac:dyDescent="0.2">
      <c r="Y4696" s="19"/>
      <c r="AA4696" s="20"/>
      <c r="AB4696" s="21"/>
    </row>
    <row r="4697" spans="25:28" ht="20.100000000000001" customHeight="1" x14ac:dyDescent="0.2">
      <c r="Y4697" s="19"/>
      <c r="AA4697" s="20"/>
      <c r="AB4697" s="21"/>
    </row>
    <row r="4698" spans="25:28" ht="20.100000000000001" customHeight="1" x14ac:dyDescent="0.2">
      <c r="Y4698" s="19"/>
      <c r="AA4698" s="20"/>
      <c r="AB4698" s="21"/>
    </row>
    <row r="4699" spans="25:28" ht="20.100000000000001" customHeight="1" x14ac:dyDescent="0.2">
      <c r="Y4699" s="19"/>
      <c r="AA4699" s="20"/>
      <c r="AB4699" s="21"/>
    </row>
    <row r="4700" spans="25:28" ht="20.100000000000001" customHeight="1" x14ac:dyDescent="0.2">
      <c r="Y4700" s="19"/>
      <c r="AA4700" s="20"/>
      <c r="AB4700" s="21"/>
    </row>
    <row r="4701" spans="25:28" ht="20.100000000000001" customHeight="1" x14ac:dyDescent="0.2">
      <c r="Y4701" s="19"/>
      <c r="AA4701" s="20"/>
      <c r="AB4701" s="21"/>
    </row>
    <row r="4702" spans="25:28" ht="20.100000000000001" customHeight="1" x14ac:dyDescent="0.2">
      <c r="Y4702" s="19"/>
      <c r="AA4702" s="20"/>
      <c r="AB4702" s="21"/>
    </row>
    <row r="4703" spans="25:28" ht="20.100000000000001" customHeight="1" x14ac:dyDescent="0.2">
      <c r="Y4703" s="19"/>
      <c r="AA4703" s="20"/>
      <c r="AB4703" s="21"/>
    </row>
    <row r="4704" spans="25:28" ht="20.100000000000001" customHeight="1" x14ac:dyDescent="0.2">
      <c r="Y4704" s="19"/>
      <c r="AA4704" s="20"/>
      <c r="AB4704" s="21"/>
    </row>
    <row r="4705" spans="25:28" ht="20.100000000000001" customHeight="1" x14ac:dyDescent="0.2">
      <c r="Y4705" s="19"/>
      <c r="AA4705" s="20"/>
      <c r="AB4705" s="21"/>
    </row>
    <row r="4706" spans="25:28" ht="20.100000000000001" customHeight="1" x14ac:dyDescent="0.2">
      <c r="Y4706" s="19"/>
      <c r="AA4706" s="20"/>
      <c r="AB4706" s="21"/>
    </row>
    <row r="4707" spans="25:28" ht="20.100000000000001" customHeight="1" x14ac:dyDescent="0.2">
      <c r="Y4707" s="19"/>
      <c r="AA4707" s="20"/>
      <c r="AB4707" s="21"/>
    </row>
    <row r="4708" spans="25:28" ht="20.100000000000001" customHeight="1" x14ac:dyDescent="0.2">
      <c r="Y4708" s="19"/>
      <c r="AA4708" s="20"/>
      <c r="AB4708" s="21"/>
    </row>
    <row r="4709" spans="25:28" ht="20.100000000000001" customHeight="1" x14ac:dyDescent="0.2">
      <c r="Y4709" s="19"/>
      <c r="AA4709" s="20"/>
      <c r="AB4709" s="21"/>
    </row>
    <row r="4710" spans="25:28" ht="20.100000000000001" customHeight="1" x14ac:dyDescent="0.2">
      <c r="Y4710" s="19"/>
      <c r="AA4710" s="20"/>
      <c r="AB4710" s="21"/>
    </row>
    <row r="4711" spans="25:28" ht="20.100000000000001" customHeight="1" x14ac:dyDescent="0.2">
      <c r="Y4711" s="19"/>
      <c r="AA4711" s="20"/>
      <c r="AB4711" s="21"/>
    </row>
    <row r="4712" spans="25:28" ht="20.100000000000001" customHeight="1" x14ac:dyDescent="0.2">
      <c r="Y4712" s="19"/>
      <c r="AA4712" s="20"/>
      <c r="AB4712" s="21"/>
    </row>
    <row r="4713" spans="25:28" ht="20.100000000000001" customHeight="1" x14ac:dyDescent="0.2">
      <c r="Y4713" s="19"/>
      <c r="AA4713" s="20"/>
      <c r="AB4713" s="21"/>
    </row>
    <row r="4714" spans="25:28" ht="20.100000000000001" customHeight="1" x14ac:dyDescent="0.2">
      <c r="Y4714" s="19"/>
      <c r="AA4714" s="20"/>
      <c r="AB4714" s="21"/>
    </row>
    <row r="4715" spans="25:28" ht="20.100000000000001" customHeight="1" x14ac:dyDescent="0.2">
      <c r="Y4715" s="19"/>
      <c r="AA4715" s="20"/>
      <c r="AB4715" s="21"/>
    </row>
    <row r="4716" spans="25:28" ht="20.100000000000001" customHeight="1" x14ac:dyDescent="0.2">
      <c r="Y4716" s="19"/>
      <c r="AA4716" s="20"/>
      <c r="AB4716" s="21"/>
    </row>
    <row r="4717" spans="25:28" ht="20.100000000000001" customHeight="1" x14ac:dyDescent="0.2">
      <c r="Y4717" s="19"/>
      <c r="AA4717" s="20"/>
      <c r="AB4717" s="21"/>
    </row>
    <row r="4718" spans="25:28" ht="20.100000000000001" customHeight="1" x14ac:dyDescent="0.2">
      <c r="Y4718" s="19"/>
      <c r="AA4718" s="20"/>
      <c r="AB4718" s="21"/>
    </row>
    <row r="4719" spans="25:28" ht="20.100000000000001" customHeight="1" x14ac:dyDescent="0.2">
      <c r="Y4719" s="19"/>
      <c r="AA4719" s="20"/>
      <c r="AB4719" s="21"/>
    </row>
    <row r="4720" spans="25:28" ht="20.100000000000001" customHeight="1" x14ac:dyDescent="0.2">
      <c r="Y4720" s="19"/>
      <c r="AA4720" s="20"/>
      <c r="AB4720" s="21"/>
    </row>
    <row r="4721" spans="25:28" ht="20.100000000000001" customHeight="1" x14ac:dyDescent="0.2">
      <c r="Y4721" s="19"/>
      <c r="AA4721" s="20"/>
      <c r="AB4721" s="21"/>
    </row>
    <row r="4722" spans="25:28" ht="20.100000000000001" customHeight="1" x14ac:dyDescent="0.2">
      <c r="Y4722" s="19"/>
      <c r="AA4722" s="20"/>
      <c r="AB4722" s="21"/>
    </row>
    <row r="4723" spans="25:28" ht="20.100000000000001" customHeight="1" x14ac:dyDescent="0.2">
      <c r="Y4723" s="19"/>
      <c r="AA4723" s="20"/>
      <c r="AB4723" s="21"/>
    </row>
    <row r="4724" spans="25:28" ht="20.100000000000001" customHeight="1" x14ac:dyDescent="0.2">
      <c r="Y4724" s="19"/>
      <c r="AA4724" s="20"/>
      <c r="AB4724" s="21"/>
    </row>
    <row r="4725" spans="25:28" ht="20.100000000000001" customHeight="1" x14ac:dyDescent="0.2">
      <c r="Y4725" s="19"/>
      <c r="AA4725" s="20"/>
      <c r="AB4725" s="21"/>
    </row>
    <row r="4726" spans="25:28" ht="20.100000000000001" customHeight="1" x14ac:dyDescent="0.2">
      <c r="Y4726" s="19"/>
      <c r="AA4726" s="20"/>
      <c r="AB4726" s="21"/>
    </row>
    <row r="4727" spans="25:28" ht="20.100000000000001" customHeight="1" x14ac:dyDescent="0.2">
      <c r="Y4727" s="19"/>
      <c r="AA4727" s="20"/>
      <c r="AB4727" s="21"/>
    </row>
    <row r="4728" spans="25:28" ht="20.100000000000001" customHeight="1" x14ac:dyDescent="0.2">
      <c r="Y4728" s="19"/>
      <c r="AA4728" s="20"/>
      <c r="AB4728" s="21"/>
    </row>
    <row r="4729" spans="25:28" ht="20.100000000000001" customHeight="1" x14ac:dyDescent="0.2">
      <c r="Y4729" s="19"/>
      <c r="AA4729" s="20"/>
      <c r="AB4729" s="21"/>
    </row>
    <row r="4730" spans="25:28" ht="20.100000000000001" customHeight="1" x14ac:dyDescent="0.2">
      <c r="Y4730" s="19"/>
      <c r="AA4730" s="20"/>
      <c r="AB4730" s="21"/>
    </row>
    <row r="4731" spans="25:28" ht="20.100000000000001" customHeight="1" x14ac:dyDescent="0.2">
      <c r="Y4731" s="19"/>
      <c r="AA4731" s="20"/>
      <c r="AB4731" s="21"/>
    </row>
    <row r="4732" spans="25:28" ht="20.100000000000001" customHeight="1" x14ac:dyDescent="0.2">
      <c r="Y4732" s="19"/>
      <c r="AA4732" s="20"/>
      <c r="AB4732" s="21"/>
    </row>
    <row r="4733" spans="25:28" ht="20.100000000000001" customHeight="1" x14ac:dyDescent="0.2">
      <c r="Y4733" s="19"/>
      <c r="AA4733" s="20"/>
      <c r="AB4733" s="21"/>
    </row>
    <row r="4734" spans="25:28" ht="20.100000000000001" customHeight="1" x14ac:dyDescent="0.2">
      <c r="Y4734" s="19"/>
      <c r="AA4734" s="20"/>
      <c r="AB4734" s="21"/>
    </row>
    <row r="4735" spans="25:28" ht="20.100000000000001" customHeight="1" x14ac:dyDescent="0.2">
      <c r="Y4735" s="19"/>
      <c r="AA4735" s="20"/>
      <c r="AB4735" s="21"/>
    </row>
    <row r="4736" spans="25:28" ht="20.100000000000001" customHeight="1" x14ac:dyDescent="0.2">
      <c r="Y4736" s="19"/>
      <c r="AA4736" s="20"/>
      <c r="AB4736" s="21"/>
    </row>
    <row r="4737" spans="25:28" ht="20.100000000000001" customHeight="1" x14ac:dyDescent="0.2">
      <c r="Y4737" s="19"/>
      <c r="AA4737" s="20"/>
      <c r="AB4737" s="21"/>
    </row>
    <row r="4738" spans="25:28" ht="20.100000000000001" customHeight="1" x14ac:dyDescent="0.2">
      <c r="Y4738" s="19"/>
      <c r="AA4738" s="20"/>
      <c r="AB4738" s="21"/>
    </row>
    <row r="4739" spans="25:28" ht="20.100000000000001" customHeight="1" x14ac:dyDescent="0.2">
      <c r="Y4739" s="19"/>
      <c r="AA4739" s="20"/>
      <c r="AB4739" s="21"/>
    </row>
    <row r="4740" spans="25:28" ht="20.100000000000001" customHeight="1" x14ac:dyDescent="0.2">
      <c r="Y4740" s="19"/>
      <c r="AA4740" s="20"/>
      <c r="AB4740" s="21"/>
    </row>
    <row r="4741" spans="25:28" ht="20.100000000000001" customHeight="1" x14ac:dyDescent="0.2">
      <c r="Y4741" s="19"/>
      <c r="AA4741" s="20"/>
      <c r="AB4741" s="21"/>
    </row>
    <row r="4742" spans="25:28" ht="20.100000000000001" customHeight="1" x14ac:dyDescent="0.2">
      <c r="Y4742" s="19"/>
      <c r="AA4742" s="20"/>
      <c r="AB4742" s="21"/>
    </row>
    <row r="4743" spans="25:28" ht="20.100000000000001" customHeight="1" x14ac:dyDescent="0.2">
      <c r="Y4743" s="19"/>
      <c r="AA4743" s="20"/>
      <c r="AB4743" s="21"/>
    </row>
    <row r="4744" spans="25:28" ht="20.100000000000001" customHeight="1" x14ac:dyDescent="0.2">
      <c r="Y4744" s="19"/>
      <c r="AA4744" s="20"/>
      <c r="AB4744" s="21"/>
    </row>
    <row r="4745" spans="25:28" ht="20.100000000000001" customHeight="1" x14ac:dyDescent="0.2">
      <c r="Y4745" s="19"/>
      <c r="AA4745" s="20"/>
      <c r="AB4745" s="21"/>
    </row>
    <row r="4746" spans="25:28" ht="20.100000000000001" customHeight="1" x14ac:dyDescent="0.2">
      <c r="Y4746" s="19"/>
      <c r="AA4746" s="20"/>
      <c r="AB4746" s="21"/>
    </row>
    <row r="4747" spans="25:28" ht="20.100000000000001" customHeight="1" x14ac:dyDescent="0.2">
      <c r="Y4747" s="19"/>
      <c r="AA4747" s="20"/>
      <c r="AB4747" s="21"/>
    </row>
    <row r="4748" spans="25:28" ht="20.100000000000001" customHeight="1" x14ac:dyDescent="0.2">
      <c r="Y4748" s="19"/>
      <c r="AA4748" s="20"/>
      <c r="AB4748" s="21"/>
    </row>
    <row r="4749" spans="25:28" ht="20.100000000000001" customHeight="1" x14ac:dyDescent="0.2">
      <c r="Y4749" s="19"/>
      <c r="AA4749" s="20"/>
      <c r="AB4749" s="21"/>
    </row>
    <row r="4750" spans="25:28" ht="20.100000000000001" customHeight="1" x14ac:dyDescent="0.2">
      <c r="Y4750" s="19"/>
      <c r="AA4750" s="20"/>
      <c r="AB4750" s="21"/>
    </row>
    <row r="4751" spans="25:28" ht="20.100000000000001" customHeight="1" x14ac:dyDescent="0.2">
      <c r="Y4751" s="19"/>
      <c r="AA4751" s="20"/>
      <c r="AB4751" s="21"/>
    </row>
    <row r="4752" spans="25:28" ht="20.100000000000001" customHeight="1" x14ac:dyDescent="0.2">
      <c r="Y4752" s="19"/>
      <c r="AA4752" s="20"/>
      <c r="AB4752" s="21"/>
    </row>
    <row r="4753" spans="25:28" ht="20.100000000000001" customHeight="1" x14ac:dyDescent="0.2">
      <c r="Y4753" s="19"/>
      <c r="AA4753" s="20"/>
      <c r="AB4753" s="21"/>
    </row>
    <row r="4754" spans="25:28" ht="20.100000000000001" customHeight="1" x14ac:dyDescent="0.2">
      <c r="Y4754" s="19"/>
      <c r="AA4754" s="20"/>
      <c r="AB4754" s="21"/>
    </row>
    <row r="4755" spans="25:28" ht="20.100000000000001" customHeight="1" x14ac:dyDescent="0.2">
      <c r="Y4755" s="19"/>
      <c r="AA4755" s="20"/>
      <c r="AB4755" s="21"/>
    </row>
    <row r="4756" spans="25:28" ht="20.100000000000001" customHeight="1" x14ac:dyDescent="0.2">
      <c r="Y4756" s="19"/>
      <c r="AA4756" s="20"/>
      <c r="AB4756" s="21"/>
    </row>
    <row r="4757" spans="25:28" ht="20.100000000000001" customHeight="1" x14ac:dyDescent="0.2">
      <c r="Y4757" s="19"/>
      <c r="AA4757" s="20"/>
      <c r="AB4757" s="21"/>
    </row>
    <row r="4758" spans="25:28" ht="20.100000000000001" customHeight="1" x14ac:dyDescent="0.2">
      <c r="Y4758" s="19"/>
      <c r="AA4758" s="20"/>
      <c r="AB4758" s="21"/>
    </row>
    <row r="4759" spans="25:28" ht="20.100000000000001" customHeight="1" x14ac:dyDescent="0.2">
      <c r="Y4759" s="19"/>
      <c r="AA4759" s="20"/>
      <c r="AB4759" s="21"/>
    </row>
    <row r="4760" spans="25:28" ht="20.100000000000001" customHeight="1" x14ac:dyDescent="0.2">
      <c r="Y4760" s="19"/>
      <c r="AA4760" s="20"/>
      <c r="AB4760" s="21"/>
    </row>
    <row r="4761" spans="25:28" ht="20.100000000000001" customHeight="1" x14ac:dyDescent="0.2">
      <c r="Y4761" s="19"/>
      <c r="AA4761" s="20"/>
      <c r="AB4761" s="21"/>
    </row>
    <row r="4762" spans="25:28" ht="20.100000000000001" customHeight="1" x14ac:dyDescent="0.2">
      <c r="Y4762" s="19"/>
      <c r="AA4762" s="20"/>
      <c r="AB4762" s="21"/>
    </row>
    <row r="4763" spans="25:28" ht="20.100000000000001" customHeight="1" x14ac:dyDescent="0.2">
      <c r="Y4763" s="19"/>
      <c r="AA4763" s="20"/>
      <c r="AB4763" s="21"/>
    </row>
    <row r="4764" spans="25:28" ht="20.100000000000001" customHeight="1" x14ac:dyDescent="0.2">
      <c r="Y4764" s="19"/>
      <c r="AA4764" s="20"/>
      <c r="AB4764" s="21"/>
    </row>
    <row r="4765" spans="25:28" ht="20.100000000000001" customHeight="1" x14ac:dyDescent="0.2">
      <c r="Y4765" s="19"/>
      <c r="AA4765" s="20"/>
      <c r="AB4765" s="21"/>
    </row>
    <row r="4766" spans="25:28" ht="20.100000000000001" customHeight="1" x14ac:dyDescent="0.2">
      <c r="Y4766" s="19"/>
      <c r="AA4766" s="20"/>
      <c r="AB4766" s="21"/>
    </row>
    <row r="4767" spans="25:28" ht="20.100000000000001" customHeight="1" x14ac:dyDescent="0.2">
      <c r="Y4767" s="19"/>
      <c r="AA4767" s="20"/>
      <c r="AB4767" s="21"/>
    </row>
    <row r="4768" spans="25:28" ht="20.100000000000001" customHeight="1" x14ac:dyDescent="0.2">
      <c r="Y4768" s="19"/>
      <c r="AA4768" s="20"/>
      <c r="AB4768" s="21"/>
    </row>
    <row r="4769" spans="25:28" ht="20.100000000000001" customHeight="1" x14ac:dyDescent="0.2">
      <c r="Y4769" s="19"/>
      <c r="AA4769" s="20"/>
      <c r="AB4769" s="21"/>
    </row>
    <row r="4770" spans="25:28" ht="20.100000000000001" customHeight="1" x14ac:dyDescent="0.2">
      <c r="Y4770" s="19"/>
      <c r="AA4770" s="20"/>
      <c r="AB4770" s="21"/>
    </row>
    <row r="4771" spans="25:28" ht="20.100000000000001" customHeight="1" x14ac:dyDescent="0.2">
      <c r="Y4771" s="19"/>
      <c r="AA4771" s="20"/>
      <c r="AB4771" s="21"/>
    </row>
    <row r="4772" spans="25:28" ht="20.100000000000001" customHeight="1" x14ac:dyDescent="0.2">
      <c r="Y4772" s="19"/>
      <c r="AA4772" s="20"/>
      <c r="AB4772" s="21"/>
    </row>
    <row r="4773" spans="25:28" ht="20.100000000000001" customHeight="1" x14ac:dyDescent="0.2">
      <c r="Y4773" s="19"/>
      <c r="AA4773" s="20"/>
      <c r="AB4773" s="21"/>
    </row>
    <row r="4774" spans="25:28" ht="20.100000000000001" customHeight="1" x14ac:dyDescent="0.2">
      <c r="Y4774" s="19"/>
      <c r="AA4774" s="20"/>
      <c r="AB4774" s="21"/>
    </row>
    <row r="4775" spans="25:28" ht="20.100000000000001" customHeight="1" x14ac:dyDescent="0.2">
      <c r="Y4775" s="19"/>
      <c r="AA4775" s="20"/>
      <c r="AB4775" s="21"/>
    </row>
    <row r="4776" spans="25:28" ht="20.100000000000001" customHeight="1" x14ac:dyDescent="0.2">
      <c r="Y4776" s="19"/>
      <c r="AA4776" s="20"/>
      <c r="AB4776" s="21"/>
    </row>
    <row r="4777" spans="25:28" ht="20.100000000000001" customHeight="1" x14ac:dyDescent="0.2">
      <c r="Y4777" s="19"/>
      <c r="AA4777" s="20"/>
      <c r="AB4777" s="21"/>
    </row>
    <row r="4778" spans="25:28" ht="20.100000000000001" customHeight="1" x14ac:dyDescent="0.2">
      <c r="Y4778" s="19"/>
      <c r="AA4778" s="20"/>
      <c r="AB4778" s="21"/>
    </row>
    <row r="4779" spans="25:28" ht="20.100000000000001" customHeight="1" x14ac:dyDescent="0.2">
      <c r="Y4779" s="19"/>
      <c r="AA4779" s="20"/>
      <c r="AB4779" s="21"/>
    </row>
    <row r="4780" spans="25:28" ht="20.100000000000001" customHeight="1" x14ac:dyDescent="0.2">
      <c r="Y4780" s="19"/>
      <c r="AA4780" s="20"/>
      <c r="AB4780" s="21"/>
    </row>
    <row r="4781" spans="25:28" ht="20.100000000000001" customHeight="1" x14ac:dyDescent="0.2">
      <c r="Y4781" s="19"/>
      <c r="AA4781" s="20"/>
      <c r="AB4781" s="21"/>
    </row>
    <row r="4782" spans="25:28" ht="20.100000000000001" customHeight="1" x14ac:dyDescent="0.2">
      <c r="Y4782" s="19"/>
      <c r="AA4782" s="20"/>
      <c r="AB4782" s="21"/>
    </row>
    <row r="4783" spans="25:28" ht="20.100000000000001" customHeight="1" x14ac:dyDescent="0.2">
      <c r="Y4783" s="19"/>
      <c r="AA4783" s="20"/>
      <c r="AB4783" s="21"/>
    </row>
    <row r="4784" spans="25:28" ht="20.100000000000001" customHeight="1" x14ac:dyDescent="0.2">
      <c r="Y4784" s="19"/>
      <c r="AA4784" s="20"/>
      <c r="AB4784" s="21"/>
    </row>
    <row r="4785" spans="25:28" ht="20.100000000000001" customHeight="1" x14ac:dyDescent="0.2">
      <c r="Y4785" s="19"/>
      <c r="AA4785" s="20"/>
      <c r="AB4785" s="21"/>
    </row>
    <row r="4786" spans="25:28" ht="20.100000000000001" customHeight="1" x14ac:dyDescent="0.2">
      <c r="Y4786" s="19"/>
      <c r="AA4786" s="20"/>
      <c r="AB4786" s="21"/>
    </row>
    <row r="4787" spans="25:28" ht="20.100000000000001" customHeight="1" x14ac:dyDescent="0.2">
      <c r="Y4787" s="19"/>
      <c r="AA4787" s="20"/>
      <c r="AB4787" s="21"/>
    </row>
    <row r="4788" spans="25:28" ht="20.100000000000001" customHeight="1" x14ac:dyDescent="0.2">
      <c r="Y4788" s="19"/>
      <c r="AA4788" s="20"/>
      <c r="AB4788" s="21"/>
    </row>
    <row r="4789" spans="25:28" ht="20.100000000000001" customHeight="1" x14ac:dyDescent="0.2">
      <c r="Y4789" s="19"/>
      <c r="AA4789" s="20"/>
      <c r="AB4789" s="21"/>
    </row>
    <row r="4790" spans="25:28" ht="20.100000000000001" customHeight="1" x14ac:dyDescent="0.2">
      <c r="Y4790" s="19"/>
      <c r="AA4790" s="20"/>
      <c r="AB4790" s="21"/>
    </row>
    <row r="4791" spans="25:28" ht="20.100000000000001" customHeight="1" x14ac:dyDescent="0.2">
      <c r="Y4791" s="19"/>
      <c r="AA4791" s="20"/>
      <c r="AB4791" s="21"/>
    </row>
    <row r="4792" spans="25:28" ht="20.100000000000001" customHeight="1" x14ac:dyDescent="0.2">
      <c r="Y4792" s="19"/>
      <c r="AA4792" s="20"/>
      <c r="AB4792" s="21"/>
    </row>
    <row r="4793" spans="25:28" ht="20.100000000000001" customHeight="1" x14ac:dyDescent="0.2">
      <c r="Y4793" s="19"/>
      <c r="AA4793" s="20"/>
      <c r="AB4793" s="21"/>
    </row>
    <row r="4794" spans="25:28" ht="20.100000000000001" customHeight="1" x14ac:dyDescent="0.2">
      <c r="Y4794" s="19"/>
      <c r="AA4794" s="20"/>
      <c r="AB4794" s="21"/>
    </row>
    <row r="4795" spans="25:28" ht="20.100000000000001" customHeight="1" x14ac:dyDescent="0.2">
      <c r="Y4795" s="19"/>
      <c r="AA4795" s="20"/>
      <c r="AB4795" s="21"/>
    </row>
    <row r="4796" spans="25:28" ht="20.100000000000001" customHeight="1" x14ac:dyDescent="0.2">
      <c r="Y4796" s="19"/>
      <c r="AA4796" s="20"/>
      <c r="AB4796" s="21"/>
    </row>
    <row r="4797" spans="25:28" ht="20.100000000000001" customHeight="1" x14ac:dyDescent="0.2">
      <c r="Y4797" s="19"/>
      <c r="AA4797" s="20"/>
      <c r="AB4797" s="21"/>
    </row>
    <row r="4798" spans="25:28" ht="20.100000000000001" customHeight="1" x14ac:dyDescent="0.2">
      <c r="Y4798" s="19"/>
      <c r="AA4798" s="20"/>
      <c r="AB4798" s="21"/>
    </row>
    <row r="4799" spans="25:28" ht="20.100000000000001" customHeight="1" x14ac:dyDescent="0.2">
      <c r="Y4799" s="19"/>
      <c r="AA4799" s="20"/>
      <c r="AB4799" s="21"/>
    </row>
    <row r="4800" spans="25:28" ht="20.100000000000001" customHeight="1" x14ac:dyDescent="0.2">
      <c r="Y4800" s="19"/>
      <c r="AA4800" s="20"/>
      <c r="AB4800" s="21"/>
    </row>
    <row r="4801" spans="25:28" ht="20.100000000000001" customHeight="1" x14ac:dyDescent="0.2">
      <c r="Y4801" s="19"/>
      <c r="AA4801" s="20"/>
      <c r="AB4801" s="21"/>
    </row>
    <row r="4802" spans="25:28" ht="20.100000000000001" customHeight="1" x14ac:dyDescent="0.2">
      <c r="Y4802" s="19"/>
      <c r="AA4802" s="20"/>
      <c r="AB4802" s="21"/>
    </row>
    <row r="4803" spans="25:28" ht="20.100000000000001" customHeight="1" x14ac:dyDescent="0.2">
      <c r="Y4803" s="19"/>
      <c r="AA4803" s="20"/>
      <c r="AB4803" s="21"/>
    </row>
    <row r="4804" spans="25:28" ht="20.100000000000001" customHeight="1" x14ac:dyDescent="0.2">
      <c r="Y4804" s="19"/>
      <c r="AA4804" s="20"/>
      <c r="AB4804" s="21"/>
    </row>
    <row r="4805" spans="25:28" ht="20.100000000000001" customHeight="1" x14ac:dyDescent="0.2">
      <c r="Y4805" s="19"/>
      <c r="AA4805" s="20"/>
      <c r="AB4805" s="21"/>
    </row>
    <row r="4806" spans="25:28" ht="20.100000000000001" customHeight="1" x14ac:dyDescent="0.2">
      <c r="Y4806" s="19"/>
      <c r="AA4806" s="20"/>
      <c r="AB4806" s="21"/>
    </row>
    <row r="4807" spans="25:28" ht="20.100000000000001" customHeight="1" x14ac:dyDescent="0.2">
      <c r="Y4807" s="19"/>
      <c r="AA4807" s="20"/>
      <c r="AB4807" s="21"/>
    </row>
    <row r="4808" spans="25:28" ht="20.100000000000001" customHeight="1" x14ac:dyDescent="0.2">
      <c r="Y4808" s="19"/>
      <c r="AA4808" s="20"/>
      <c r="AB4808" s="21"/>
    </row>
    <row r="4809" spans="25:28" ht="20.100000000000001" customHeight="1" x14ac:dyDescent="0.2">
      <c r="Y4809" s="19"/>
      <c r="AA4809" s="20"/>
      <c r="AB4809" s="21"/>
    </row>
    <row r="4810" spans="25:28" ht="20.100000000000001" customHeight="1" x14ac:dyDescent="0.2">
      <c r="Y4810" s="19"/>
      <c r="AA4810" s="20"/>
      <c r="AB4810" s="21"/>
    </row>
    <row r="4811" spans="25:28" ht="20.100000000000001" customHeight="1" x14ac:dyDescent="0.2">
      <c r="Y4811" s="19"/>
      <c r="AA4811" s="20"/>
      <c r="AB4811" s="21"/>
    </row>
    <row r="4812" spans="25:28" ht="20.100000000000001" customHeight="1" x14ac:dyDescent="0.2">
      <c r="Y4812" s="19"/>
      <c r="AA4812" s="20"/>
      <c r="AB4812" s="21"/>
    </row>
    <row r="4813" spans="25:28" ht="20.100000000000001" customHeight="1" x14ac:dyDescent="0.2">
      <c r="Y4813" s="19"/>
      <c r="AA4813" s="20"/>
      <c r="AB4813" s="21"/>
    </row>
    <row r="4814" spans="25:28" ht="20.100000000000001" customHeight="1" x14ac:dyDescent="0.2">
      <c r="Y4814" s="19"/>
      <c r="AA4814" s="20"/>
      <c r="AB4814" s="21"/>
    </row>
    <row r="4815" spans="25:28" ht="20.100000000000001" customHeight="1" x14ac:dyDescent="0.2">
      <c r="Y4815" s="19"/>
      <c r="AA4815" s="20"/>
      <c r="AB4815" s="21"/>
    </row>
    <row r="4816" spans="25:28" ht="20.100000000000001" customHeight="1" x14ac:dyDescent="0.2">
      <c r="Y4816" s="19"/>
      <c r="AA4816" s="20"/>
      <c r="AB4816" s="21"/>
    </row>
    <row r="4817" spans="25:28" ht="20.100000000000001" customHeight="1" x14ac:dyDescent="0.2">
      <c r="Y4817" s="19"/>
      <c r="AA4817" s="20"/>
      <c r="AB4817" s="21"/>
    </row>
    <row r="4818" spans="25:28" ht="20.100000000000001" customHeight="1" x14ac:dyDescent="0.2">
      <c r="Y4818" s="19"/>
      <c r="AA4818" s="20"/>
      <c r="AB4818" s="21"/>
    </row>
    <row r="4819" spans="25:28" ht="20.100000000000001" customHeight="1" x14ac:dyDescent="0.2">
      <c r="Y4819" s="19"/>
      <c r="AA4819" s="20"/>
      <c r="AB4819" s="21"/>
    </row>
    <row r="4820" spans="25:28" ht="20.100000000000001" customHeight="1" x14ac:dyDescent="0.2">
      <c r="Y4820" s="19"/>
      <c r="AA4820" s="20"/>
      <c r="AB4820" s="21"/>
    </row>
    <row r="4821" spans="25:28" ht="20.100000000000001" customHeight="1" x14ac:dyDescent="0.2">
      <c r="Y4821" s="19"/>
      <c r="AA4821" s="20"/>
      <c r="AB4821" s="21"/>
    </row>
    <row r="4822" spans="25:28" ht="20.100000000000001" customHeight="1" x14ac:dyDescent="0.2">
      <c r="Y4822" s="19"/>
      <c r="AA4822" s="20"/>
      <c r="AB4822" s="21"/>
    </row>
    <row r="4823" spans="25:28" ht="20.100000000000001" customHeight="1" x14ac:dyDescent="0.2">
      <c r="Y4823" s="19"/>
      <c r="AA4823" s="20"/>
      <c r="AB4823" s="21"/>
    </row>
    <row r="4824" spans="25:28" ht="20.100000000000001" customHeight="1" x14ac:dyDescent="0.2">
      <c r="Y4824" s="19"/>
      <c r="AA4824" s="20"/>
      <c r="AB4824" s="21"/>
    </row>
    <row r="4825" spans="25:28" ht="20.100000000000001" customHeight="1" x14ac:dyDescent="0.2">
      <c r="Y4825" s="19"/>
      <c r="AA4825" s="20"/>
      <c r="AB4825" s="21"/>
    </row>
    <row r="4826" spans="25:28" ht="20.100000000000001" customHeight="1" x14ac:dyDescent="0.2">
      <c r="Y4826" s="19"/>
      <c r="AA4826" s="20"/>
      <c r="AB4826" s="21"/>
    </row>
    <row r="4827" spans="25:28" ht="20.100000000000001" customHeight="1" x14ac:dyDescent="0.2">
      <c r="Y4827" s="19"/>
      <c r="AA4827" s="20"/>
      <c r="AB4827" s="21"/>
    </row>
    <row r="4828" spans="25:28" ht="20.100000000000001" customHeight="1" x14ac:dyDescent="0.2">
      <c r="Y4828" s="19"/>
      <c r="AA4828" s="20"/>
      <c r="AB4828" s="21"/>
    </row>
    <row r="4829" spans="25:28" ht="20.100000000000001" customHeight="1" x14ac:dyDescent="0.2">
      <c r="Y4829" s="19"/>
      <c r="AA4829" s="20"/>
      <c r="AB4829" s="21"/>
    </row>
    <row r="4830" spans="25:28" ht="20.100000000000001" customHeight="1" x14ac:dyDescent="0.2">
      <c r="Y4830" s="19"/>
      <c r="AA4830" s="20"/>
      <c r="AB4830" s="21"/>
    </row>
    <row r="4831" spans="25:28" ht="20.100000000000001" customHeight="1" x14ac:dyDescent="0.2">
      <c r="Y4831" s="19"/>
      <c r="AA4831" s="20"/>
      <c r="AB4831" s="21"/>
    </row>
    <row r="4832" spans="25:28" ht="20.100000000000001" customHeight="1" x14ac:dyDescent="0.2">
      <c r="Y4832" s="19"/>
      <c r="AA4832" s="20"/>
      <c r="AB4832" s="21"/>
    </row>
    <row r="4833" spans="25:28" ht="20.100000000000001" customHeight="1" x14ac:dyDescent="0.2">
      <c r="Y4833" s="19"/>
      <c r="AA4833" s="20"/>
      <c r="AB4833" s="21"/>
    </row>
    <row r="4834" spans="25:28" ht="20.100000000000001" customHeight="1" x14ac:dyDescent="0.2">
      <c r="Y4834" s="19"/>
      <c r="AA4834" s="20"/>
      <c r="AB4834" s="21"/>
    </row>
    <row r="4835" spans="25:28" ht="20.100000000000001" customHeight="1" x14ac:dyDescent="0.2">
      <c r="Y4835" s="19"/>
      <c r="AA4835" s="20"/>
      <c r="AB4835" s="21"/>
    </row>
    <row r="4836" spans="25:28" ht="20.100000000000001" customHeight="1" x14ac:dyDescent="0.2">
      <c r="Y4836" s="19"/>
      <c r="AA4836" s="20"/>
      <c r="AB4836" s="21"/>
    </row>
    <row r="4837" spans="25:28" ht="20.100000000000001" customHeight="1" x14ac:dyDescent="0.2">
      <c r="Y4837" s="19"/>
      <c r="AA4837" s="20"/>
      <c r="AB4837" s="21"/>
    </row>
    <row r="4838" spans="25:28" ht="20.100000000000001" customHeight="1" x14ac:dyDescent="0.2">
      <c r="Y4838" s="19"/>
      <c r="AA4838" s="20"/>
      <c r="AB4838" s="21"/>
    </row>
    <row r="4839" spans="25:28" ht="20.100000000000001" customHeight="1" x14ac:dyDescent="0.2">
      <c r="Y4839" s="19"/>
      <c r="AA4839" s="20"/>
      <c r="AB4839" s="21"/>
    </row>
    <row r="4840" spans="25:28" ht="20.100000000000001" customHeight="1" x14ac:dyDescent="0.2">
      <c r="Y4840" s="19"/>
      <c r="AA4840" s="20"/>
      <c r="AB4840" s="21"/>
    </row>
    <row r="4841" spans="25:28" ht="20.100000000000001" customHeight="1" x14ac:dyDescent="0.2">
      <c r="Y4841" s="19"/>
      <c r="AA4841" s="20"/>
      <c r="AB4841" s="21"/>
    </row>
    <row r="4842" spans="25:28" ht="20.100000000000001" customHeight="1" x14ac:dyDescent="0.2">
      <c r="Y4842" s="19"/>
      <c r="AA4842" s="20"/>
      <c r="AB4842" s="21"/>
    </row>
    <row r="4843" spans="25:28" ht="20.100000000000001" customHeight="1" x14ac:dyDescent="0.2">
      <c r="Y4843" s="19"/>
      <c r="AA4843" s="20"/>
      <c r="AB4843" s="21"/>
    </row>
    <row r="4844" spans="25:28" ht="20.100000000000001" customHeight="1" x14ac:dyDescent="0.2">
      <c r="Y4844" s="19"/>
      <c r="AA4844" s="20"/>
      <c r="AB4844" s="21"/>
    </row>
    <row r="4845" spans="25:28" ht="20.100000000000001" customHeight="1" x14ac:dyDescent="0.2">
      <c r="Y4845" s="19"/>
      <c r="AA4845" s="20"/>
      <c r="AB4845" s="21"/>
    </row>
    <row r="4846" spans="25:28" ht="20.100000000000001" customHeight="1" x14ac:dyDescent="0.2">
      <c r="Y4846" s="19"/>
      <c r="AA4846" s="20"/>
      <c r="AB4846" s="21"/>
    </row>
    <row r="4847" spans="25:28" ht="20.100000000000001" customHeight="1" x14ac:dyDescent="0.2">
      <c r="Y4847" s="19"/>
      <c r="AA4847" s="20"/>
      <c r="AB4847" s="21"/>
    </row>
    <row r="4848" spans="25:28" ht="20.100000000000001" customHeight="1" x14ac:dyDescent="0.2">
      <c r="Y4848" s="19"/>
      <c r="AA4848" s="20"/>
      <c r="AB4848" s="21"/>
    </row>
    <row r="4849" spans="25:28" ht="20.100000000000001" customHeight="1" x14ac:dyDescent="0.2">
      <c r="Y4849" s="19"/>
      <c r="AA4849" s="20"/>
      <c r="AB4849" s="21"/>
    </row>
    <row r="4850" spans="25:28" ht="20.100000000000001" customHeight="1" x14ac:dyDescent="0.2">
      <c r="Y4850" s="19"/>
      <c r="AA4850" s="20"/>
      <c r="AB4850" s="21"/>
    </row>
    <row r="4851" spans="25:28" ht="20.100000000000001" customHeight="1" x14ac:dyDescent="0.2">
      <c r="Y4851" s="19"/>
      <c r="AA4851" s="20"/>
      <c r="AB4851" s="21"/>
    </row>
    <row r="4852" spans="25:28" ht="20.100000000000001" customHeight="1" x14ac:dyDescent="0.2">
      <c r="Y4852" s="19"/>
      <c r="AA4852" s="20"/>
      <c r="AB4852" s="21"/>
    </row>
    <row r="4853" spans="25:28" ht="20.100000000000001" customHeight="1" x14ac:dyDescent="0.2">
      <c r="Y4853" s="19"/>
      <c r="AA4853" s="20"/>
      <c r="AB4853" s="21"/>
    </row>
    <row r="4854" spans="25:28" ht="20.100000000000001" customHeight="1" x14ac:dyDescent="0.2">
      <c r="Y4854" s="19"/>
      <c r="AA4854" s="20"/>
      <c r="AB4854" s="21"/>
    </row>
    <row r="4855" spans="25:28" ht="20.100000000000001" customHeight="1" x14ac:dyDescent="0.2">
      <c r="Y4855" s="19"/>
      <c r="AA4855" s="20"/>
      <c r="AB4855" s="21"/>
    </row>
    <row r="4856" spans="25:28" ht="20.100000000000001" customHeight="1" x14ac:dyDescent="0.2">
      <c r="Y4856" s="19"/>
      <c r="AA4856" s="20"/>
      <c r="AB4856" s="21"/>
    </row>
    <row r="4857" spans="25:28" ht="20.100000000000001" customHeight="1" x14ac:dyDescent="0.2">
      <c r="Y4857" s="19"/>
      <c r="AA4857" s="20"/>
      <c r="AB4857" s="21"/>
    </row>
    <row r="4858" spans="25:28" ht="20.100000000000001" customHeight="1" x14ac:dyDescent="0.2">
      <c r="Y4858" s="19"/>
      <c r="AA4858" s="20"/>
      <c r="AB4858" s="21"/>
    </row>
    <row r="4859" spans="25:28" ht="20.100000000000001" customHeight="1" x14ac:dyDescent="0.2">
      <c r="Y4859" s="19"/>
      <c r="AA4859" s="20"/>
      <c r="AB4859" s="21"/>
    </row>
    <row r="4860" spans="25:28" ht="20.100000000000001" customHeight="1" x14ac:dyDescent="0.2">
      <c r="Y4860" s="19"/>
      <c r="AA4860" s="20"/>
      <c r="AB4860" s="21"/>
    </row>
    <row r="4861" spans="25:28" ht="20.100000000000001" customHeight="1" x14ac:dyDescent="0.2">
      <c r="Y4861" s="19"/>
      <c r="AA4861" s="20"/>
      <c r="AB4861" s="21"/>
    </row>
    <row r="4862" spans="25:28" ht="20.100000000000001" customHeight="1" x14ac:dyDescent="0.2">
      <c r="Y4862" s="19"/>
      <c r="AA4862" s="20"/>
      <c r="AB4862" s="21"/>
    </row>
    <row r="4863" spans="25:28" ht="20.100000000000001" customHeight="1" x14ac:dyDescent="0.2">
      <c r="Y4863" s="19"/>
      <c r="AA4863" s="20"/>
      <c r="AB4863" s="21"/>
    </row>
    <row r="4864" spans="25:28" ht="20.100000000000001" customHeight="1" x14ac:dyDescent="0.2">
      <c r="Y4864" s="19"/>
      <c r="AA4864" s="20"/>
      <c r="AB4864" s="21"/>
    </row>
    <row r="4865" spans="25:28" ht="20.100000000000001" customHeight="1" x14ac:dyDescent="0.2">
      <c r="Y4865" s="19"/>
      <c r="AA4865" s="20"/>
      <c r="AB4865" s="21"/>
    </row>
    <row r="4866" spans="25:28" ht="20.100000000000001" customHeight="1" x14ac:dyDescent="0.2">
      <c r="Y4866" s="19"/>
      <c r="AA4866" s="20"/>
      <c r="AB4866" s="21"/>
    </row>
    <row r="4867" spans="25:28" ht="20.100000000000001" customHeight="1" x14ac:dyDescent="0.2">
      <c r="Y4867" s="19"/>
      <c r="AA4867" s="20"/>
      <c r="AB4867" s="21"/>
    </row>
    <row r="4868" spans="25:28" ht="20.100000000000001" customHeight="1" x14ac:dyDescent="0.2">
      <c r="Y4868" s="19"/>
      <c r="AA4868" s="20"/>
      <c r="AB4868" s="21"/>
    </row>
    <row r="4869" spans="25:28" ht="20.100000000000001" customHeight="1" x14ac:dyDescent="0.2">
      <c r="Y4869" s="19"/>
      <c r="AA4869" s="20"/>
      <c r="AB4869" s="21"/>
    </row>
    <row r="4870" spans="25:28" ht="20.100000000000001" customHeight="1" x14ac:dyDescent="0.2">
      <c r="Y4870" s="19"/>
      <c r="AA4870" s="20"/>
      <c r="AB4870" s="21"/>
    </row>
    <row r="4871" spans="25:28" ht="20.100000000000001" customHeight="1" x14ac:dyDescent="0.2">
      <c r="Y4871" s="19"/>
      <c r="AA4871" s="20"/>
      <c r="AB4871" s="21"/>
    </row>
    <row r="4872" spans="25:28" ht="20.100000000000001" customHeight="1" x14ac:dyDescent="0.2">
      <c r="Y4872" s="19"/>
      <c r="AA4872" s="20"/>
      <c r="AB4872" s="21"/>
    </row>
    <row r="4873" spans="25:28" ht="20.100000000000001" customHeight="1" x14ac:dyDescent="0.2">
      <c r="Y4873" s="19"/>
      <c r="AA4873" s="20"/>
      <c r="AB4873" s="21"/>
    </row>
    <row r="4874" spans="25:28" ht="20.100000000000001" customHeight="1" x14ac:dyDescent="0.2">
      <c r="Y4874" s="19"/>
      <c r="AA4874" s="20"/>
      <c r="AB4874" s="21"/>
    </row>
    <row r="4875" spans="25:28" ht="20.100000000000001" customHeight="1" x14ac:dyDescent="0.2">
      <c r="Y4875" s="19"/>
      <c r="AA4875" s="20"/>
      <c r="AB4875" s="21"/>
    </row>
    <row r="4876" spans="25:28" ht="20.100000000000001" customHeight="1" x14ac:dyDescent="0.2">
      <c r="Y4876" s="19"/>
      <c r="AA4876" s="20"/>
      <c r="AB4876" s="21"/>
    </row>
    <row r="4877" spans="25:28" ht="20.100000000000001" customHeight="1" x14ac:dyDescent="0.2">
      <c r="Y4877" s="19"/>
      <c r="AA4877" s="20"/>
      <c r="AB4877" s="21"/>
    </row>
    <row r="4878" spans="25:28" ht="20.100000000000001" customHeight="1" x14ac:dyDescent="0.2">
      <c r="Y4878" s="19"/>
      <c r="AA4878" s="20"/>
      <c r="AB4878" s="21"/>
    </row>
    <row r="4879" spans="25:28" ht="20.100000000000001" customHeight="1" x14ac:dyDescent="0.2">
      <c r="Y4879" s="19"/>
      <c r="AA4879" s="20"/>
      <c r="AB4879" s="21"/>
    </row>
    <row r="4880" spans="25:28" ht="20.100000000000001" customHeight="1" x14ac:dyDescent="0.2">
      <c r="Y4880" s="19"/>
      <c r="AA4880" s="20"/>
      <c r="AB4880" s="21"/>
    </row>
    <row r="4881" spans="25:28" ht="20.100000000000001" customHeight="1" x14ac:dyDescent="0.2">
      <c r="Y4881" s="19"/>
      <c r="AA4881" s="20"/>
      <c r="AB4881" s="21"/>
    </row>
    <row r="4882" spans="25:28" ht="20.100000000000001" customHeight="1" x14ac:dyDescent="0.2">
      <c r="Y4882" s="19"/>
      <c r="AA4882" s="20"/>
      <c r="AB4882" s="21"/>
    </row>
    <row r="4883" spans="25:28" ht="20.100000000000001" customHeight="1" x14ac:dyDescent="0.2">
      <c r="Y4883" s="19"/>
      <c r="AA4883" s="20"/>
      <c r="AB4883" s="21"/>
    </row>
    <row r="4884" spans="25:28" ht="20.100000000000001" customHeight="1" x14ac:dyDescent="0.2">
      <c r="Y4884" s="19"/>
      <c r="AA4884" s="20"/>
      <c r="AB4884" s="21"/>
    </row>
    <row r="4885" spans="25:28" ht="20.100000000000001" customHeight="1" x14ac:dyDescent="0.2">
      <c r="Y4885" s="19"/>
      <c r="AA4885" s="20"/>
      <c r="AB4885" s="21"/>
    </row>
    <row r="4886" spans="25:28" ht="20.100000000000001" customHeight="1" x14ac:dyDescent="0.2">
      <c r="Y4886" s="19"/>
      <c r="AA4886" s="20"/>
      <c r="AB4886" s="21"/>
    </row>
    <row r="4887" spans="25:28" ht="20.100000000000001" customHeight="1" x14ac:dyDescent="0.2">
      <c r="Y4887" s="19"/>
      <c r="AA4887" s="20"/>
      <c r="AB4887" s="21"/>
    </row>
    <row r="4888" spans="25:28" ht="20.100000000000001" customHeight="1" x14ac:dyDescent="0.2">
      <c r="Y4888" s="19"/>
      <c r="AA4888" s="20"/>
      <c r="AB4888" s="21"/>
    </row>
    <row r="4889" spans="25:28" ht="20.100000000000001" customHeight="1" x14ac:dyDescent="0.2">
      <c r="Y4889" s="19"/>
      <c r="AA4889" s="20"/>
      <c r="AB4889" s="21"/>
    </row>
    <row r="4890" spans="25:28" ht="20.100000000000001" customHeight="1" x14ac:dyDescent="0.2">
      <c r="Y4890" s="19"/>
      <c r="AA4890" s="20"/>
      <c r="AB4890" s="21"/>
    </row>
    <row r="4891" spans="25:28" ht="20.100000000000001" customHeight="1" x14ac:dyDescent="0.2">
      <c r="Y4891" s="19"/>
      <c r="AA4891" s="20"/>
      <c r="AB4891" s="21"/>
    </row>
    <row r="4892" spans="25:28" ht="20.100000000000001" customHeight="1" x14ac:dyDescent="0.2">
      <c r="Y4892" s="19"/>
      <c r="AA4892" s="20"/>
      <c r="AB4892" s="21"/>
    </row>
    <row r="4893" spans="25:28" ht="20.100000000000001" customHeight="1" x14ac:dyDescent="0.2">
      <c r="Y4893" s="19"/>
      <c r="AA4893" s="20"/>
      <c r="AB4893" s="21"/>
    </row>
    <row r="4894" spans="25:28" ht="20.100000000000001" customHeight="1" x14ac:dyDescent="0.2">
      <c r="Y4894" s="19"/>
      <c r="AA4894" s="20"/>
      <c r="AB4894" s="21"/>
    </row>
    <row r="4895" spans="25:28" ht="20.100000000000001" customHeight="1" x14ac:dyDescent="0.2">
      <c r="Y4895" s="19"/>
      <c r="AA4895" s="20"/>
      <c r="AB4895" s="21"/>
    </row>
    <row r="4896" spans="25:28" ht="20.100000000000001" customHeight="1" x14ac:dyDescent="0.2">
      <c r="Y4896" s="19"/>
      <c r="AA4896" s="20"/>
      <c r="AB4896" s="21"/>
    </row>
    <row r="4897" spans="25:28" ht="20.100000000000001" customHeight="1" x14ac:dyDescent="0.2">
      <c r="Y4897" s="19"/>
      <c r="AA4897" s="20"/>
      <c r="AB4897" s="21"/>
    </row>
    <row r="4898" spans="25:28" ht="20.100000000000001" customHeight="1" x14ac:dyDescent="0.2">
      <c r="Y4898" s="19"/>
      <c r="AA4898" s="20"/>
      <c r="AB4898" s="21"/>
    </row>
    <row r="4899" spans="25:28" ht="20.100000000000001" customHeight="1" x14ac:dyDescent="0.2">
      <c r="Y4899" s="19"/>
      <c r="AA4899" s="20"/>
      <c r="AB4899" s="21"/>
    </row>
    <row r="4900" spans="25:28" ht="20.100000000000001" customHeight="1" x14ac:dyDescent="0.2">
      <c r="Y4900" s="19"/>
      <c r="AA4900" s="20"/>
      <c r="AB4900" s="21"/>
    </row>
    <row r="4901" spans="25:28" ht="20.100000000000001" customHeight="1" x14ac:dyDescent="0.2">
      <c r="Y4901" s="19"/>
      <c r="AA4901" s="20"/>
      <c r="AB4901" s="21"/>
    </row>
    <row r="4902" spans="25:28" ht="20.100000000000001" customHeight="1" x14ac:dyDescent="0.2">
      <c r="Y4902" s="19"/>
      <c r="AA4902" s="20"/>
      <c r="AB4902" s="21"/>
    </row>
    <row r="4903" spans="25:28" ht="20.100000000000001" customHeight="1" x14ac:dyDescent="0.2">
      <c r="Y4903" s="19"/>
      <c r="AA4903" s="20"/>
      <c r="AB4903" s="21"/>
    </row>
    <row r="4904" spans="25:28" ht="20.100000000000001" customHeight="1" x14ac:dyDescent="0.2">
      <c r="Y4904" s="19"/>
      <c r="AA4904" s="20"/>
      <c r="AB4904" s="21"/>
    </row>
    <row r="4905" spans="25:28" ht="20.100000000000001" customHeight="1" x14ac:dyDescent="0.2">
      <c r="Y4905" s="19"/>
      <c r="AA4905" s="20"/>
      <c r="AB4905" s="21"/>
    </row>
    <row r="4906" spans="25:28" ht="20.100000000000001" customHeight="1" x14ac:dyDescent="0.2">
      <c r="Y4906" s="19"/>
      <c r="AA4906" s="20"/>
      <c r="AB4906" s="21"/>
    </row>
    <row r="4907" spans="25:28" ht="20.100000000000001" customHeight="1" x14ac:dyDescent="0.2">
      <c r="Y4907" s="19"/>
      <c r="AA4907" s="20"/>
      <c r="AB4907" s="21"/>
    </row>
    <row r="4908" spans="25:28" ht="20.100000000000001" customHeight="1" x14ac:dyDescent="0.2">
      <c r="Y4908" s="19"/>
      <c r="AA4908" s="20"/>
      <c r="AB4908" s="21"/>
    </row>
    <row r="4909" spans="25:28" ht="20.100000000000001" customHeight="1" x14ac:dyDescent="0.2">
      <c r="Y4909" s="19"/>
      <c r="AA4909" s="20"/>
      <c r="AB4909" s="21"/>
    </row>
    <row r="4910" spans="25:28" ht="20.100000000000001" customHeight="1" x14ac:dyDescent="0.2">
      <c r="Y4910" s="19"/>
      <c r="AA4910" s="20"/>
      <c r="AB4910" s="21"/>
    </row>
    <row r="4911" spans="25:28" ht="20.100000000000001" customHeight="1" x14ac:dyDescent="0.2">
      <c r="Y4911" s="19"/>
      <c r="AA4911" s="20"/>
      <c r="AB4911" s="21"/>
    </row>
    <row r="4912" spans="25:28" ht="20.100000000000001" customHeight="1" x14ac:dyDescent="0.2">
      <c r="Y4912" s="19"/>
      <c r="AA4912" s="20"/>
      <c r="AB4912" s="21"/>
    </row>
    <row r="4913" spans="25:28" ht="20.100000000000001" customHeight="1" x14ac:dyDescent="0.2">
      <c r="Y4913" s="19"/>
      <c r="AA4913" s="20"/>
      <c r="AB4913" s="21"/>
    </row>
    <row r="4914" spans="25:28" ht="20.100000000000001" customHeight="1" x14ac:dyDescent="0.2">
      <c r="Y4914" s="19"/>
      <c r="AA4914" s="20"/>
      <c r="AB4914" s="21"/>
    </row>
    <row r="4915" spans="25:28" ht="20.100000000000001" customHeight="1" x14ac:dyDescent="0.2">
      <c r="Y4915" s="19"/>
      <c r="AA4915" s="20"/>
      <c r="AB4915" s="21"/>
    </row>
    <row r="4916" spans="25:28" ht="20.100000000000001" customHeight="1" x14ac:dyDescent="0.2">
      <c r="Y4916" s="19"/>
      <c r="AA4916" s="20"/>
      <c r="AB4916" s="21"/>
    </row>
    <row r="4917" spans="25:28" ht="20.100000000000001" customHeight="1" x14ac:dyDescent="0.2">
      <c r="Y4917" s="19"/>
      <c r="AA4917" s="20"/>
      <c r="AB4917" s="21"/>
    </row>
    <row r="4918" spans="25:28" ht="20.100000000000001" customHeight="1" x14ac:dyDescent="0.2">
      <c r="Y4918" s="19"/>
      <c r="AA4918" s="20"/>
      <c r="AB4918" s="21"/>
    </row>
    <row r="4919" spans="25:28" ht="20.100000000000001" customHeight="1" x14ac:dyDescent="0.2">
      <c r="Y4919" s="19"/>
      <c r="AA4919" s="20"/>
      <c r="AB4919" s="21"/>
    </row>
    <row r="4920" spans="25:28" ht="20.100000000000001" customHeight="1" x14ac:dyDescent="0.2">
      <c r="Y4920" s="19"/>
      <c r="AA4920" s="20"/>
      <c r="AB4920" s="21"/>
    </row>
    <row r="4921" spans="25:28" ht="20.100000000000001" customHeight="1" x14ac:dyDescent="0.2">
      <c r="Y4921" s="19"/>
      <c r="AA4921" s="20"/>
      <c r="AB4921" s="21"/>
    </row>
    <row r="4922" spans="25:28" ht="20.100000000000001" customHeight="1" x14ac:dyDescent="0.2">
      <c r="Y4922" s="19"/>
      <c r="AA4922" s="20"/>
      <c r="AB4922" s="21"/>
    </row>
    <row r="4923" spans="25:28" ht="20.100000000000001" customHeight="1" x14ac:dyDescent="0.2">
      <c r="Y4923" s="19"/>
      <c r="AA4923" s="20"/>
      <c r="AB4923" s="21"/>
    </row>
    <row r="4924" spans="25:28" ht="20.100000000000001" customHeight="1" x14ac:dyDescent="0.2">
      <c r="Y4924" s="19"/>
      <c r="AA4924" s="20"/>
      <c r="AB4924" s="21"/>
    </row>
    <row r="4925" spans="25:28" ht="20.100000000000001" customHeight="1" x14ac:dyDescent="0.2">
      <c r="Y4925" s="19"/>
      <c r="AA4925" s="20"/>
      <c r="AB4925" s="21"/>
    </row>
    <row r="4926" spans="25:28" ht="20.100000000000001" customHeight="1" x14ac:dyDescent="0.2">
      <c r="Y4926" s="19"/>
      <c r="AA4926" s="20"/>
      <c r="AB4926" s="21"/>
    </row>
    <row r="4927" spans="25:28" ht="20.100000000000001" customHeight="1" x14ac:dyDescent="0.2">
      <c r="Y4927" s="19"/>
      <c r="AA4927" s="20"/>
      <c r="AB4927" s="21"/>
    </row>
    <row r="4928" spans="25:28" ht="20.100000000000001" customHeight="1" x14ac:dyDescent="0.2">
      <c r="Y4928" s="19"/>
      <c r="AA4928" s="20"/>
      <c r="AB4928" s="21"/>
    </row>
    <row r="4929" spans="25:28" ht="20.100000000000001" customHeight="1" x14ac:dyDescent="0.2">
      <c r="Y4929" s="19"/>
      <c r="AA4929" s="20"/>
      <c r="AB4929" s="21"/>
    </row>
    <row r="4930" spans="25:28" ht="20.100000000000001" customHeight="1" x14ac:dyDescent="0.2">
      <c r="Y4930" s="19"/>
      <c r="AA4930" s="20"/>
      <c r="AB4930" s="21"/>
    </row>
    <row r="4931" spans="25:28" ht="20.100000000000001" customHeight="1" x14ac:dyDescent="0.2">
      <c r="Y4931" s="19"/>
      <c r="AA4931" s="20"/>
      <c r="AB4931" s="21"/>
    </row>
    <row r="4932" spans="25:28" ht="20.100000000000001" customHeight="1" x14ac:dyDescent="0.2">
      <c r="Y4932" s="19"/>
      <c r="AA4932" s="20"/>
      <c r="AB4932" s="21"/>
    </row>
    <row r="4933" spans="25:28" ht="20.100000000000001" customHeight="1" x14ac:dyDescent="0.2">
      <c r="Y4933" s="19"/>
      <c r="AA4933" s="20"/>
      <c r="AB4933" s="21"/>
    </row>
    <row r="4934" spans="25:28" ht="20.100000000000001" customHeight="1" x14ac:dyDescent="0.2">
      <c r="Y4934" s="19"/>
      <c r="AA4934" s="20"/>
      <c r="AB4934" s="21"/>
    </row>
    <row r="4935" spans="25:28" ht="20.100000000000001" customHeight="1" x14ac:dyDescent="0.2">
      <c r="Y4935" s="19"/>
      <c r="AA4935" s="20"/>
      <c r="AB4935" s="21"/>
    </row>
    <row r="4936" spans="25:28" ht="20.100000000000001" customHeight="1" x14ac:dyDescent="0.2">
      <c r="Y4936" s="19"/>
      <c r="AA4936" s="20"/>
      <c r="AB4936" s="21"/>
    </row>
    <row r="4937" spans="25:28" ht="20.100000000000001" customHeight="1" x14ac:dyDescent="0.2">
      <c r="Y4937" s="19"/>
      <c r="AA4937" s="20"/>
      <c r="AB4937" s="21"/>
    </row>
    <row r="4938" spans="25:28" ht="20.100000000000001" customHeight="1" x14ac:dyDescent="0.2">
      <c r="Y4938" s="19"/>
      <c r="AA4938" s="20"/>
      <c r="AB4938" s="21"/>
    </row>
    <row r="4939" spans="25:28" ht="20.100000000000001" customHeight="1" x14ac:dyDescent="0.2">
      <c r="Y4939" s="19"/>
      <c r="AA4939" s="20"/>
      <c r="AB4939" s="21"/>
    </row>
    <row r="4940" spans="25:28" ht="20.100000000000001" customHeight="1" x14ac:dyDescent="0.2">
      <c r="Y4940" s="19"/>
      <c r="AA4940" s="20"/>
      <c r="AB4940" s="21"/>
    </row>
    <row r="4941" spans="25:28" ht="20.100000000000001" customHeight="1" x14ac:dyDescent="0.2">
      <c r="Y4941" s="19"/>
      <c r="AA4941" s="20"/>
      <c r="AB4941" s="21"/>
    </row>
    <row r="4942" spans="25:28" ht="20.100000000000001" customHeight="1" x14ac:dyDescent="0.2">
      <c r="Y4942" s="19"/>
      <c r="AA4942" s="20"/>
      <c r="AB4942" s="21"/>
    </row>
    <row r="4943" spans="25:28" ht="20.100000000000001" customHeight="1" x14ac:dyDescent="0.2">
      <c r="Y4943" s="19"/>
      <c r="AA4943" s="20"/>
      <c r="AB4943" s="21"/>
    </row>
    <row r="4944" spans="25:28" ht="20.100000000000001" customHeight="1" x14ac:dyDescent="0.2">
      <c r="Y4944" s="19"/>
      <c r="AA4944" s="20"/>
      <c r="AB4944" s="21"/>
    </row>
    <row r="4945" spans="25:28" ht="20.100000000000001" customHeight="1" x14ac:dyDescent="0.2">
      <c r="Y4945" s="19"/>
      <c r="AA4945" s="20"/>
      <c r="AB4945" s="21"/>
    </row>
    <row r="4946" spans="25:28" ht="20.100000000000001" customHeight="1" x14ac:dyDescent="0.2">
      <c r="Y4946" s="19"/>
      <c r="AA4946" s="20"/>
      <c r="AB4946" s="21"/>
    </row>
    <row r="4947" spans="25:28" ht="20.100000000000001" customHeight="1" x14ac:dyDescent="0.2">
      <c r="Y4947" s="19"/>
      <c r="AA4947" s="20"/>
      <c r="AB4947" s="21"/>
    </row>
    <row r="4948" spans="25:28" ht="20.100000000000001" customHeight="1" x14ac:dyDescent="0.2">
      <c r="Y4948" s="19"/>
      <c r="AA4948" s="20"/>
      <c r="AB4948" s="21"/>
    </row>
    <row r="4949" spans="25:28" ht="20.100000000000001" customHeight="1" x14ac:dyDescent="0.2">
      <c r="Y4949" s="19"/>
      <c r="AA4949" s="20"/>
      <c r="AB4949" s="21"/>
    </row>
    <row r="4950" spans="25:28" ht="20.100000000000001" customHeight="1" x14ac:dyDescent="0.2">
      <c r="Y4950" s="19"/>
      <c r="AA4950" s="20"/>
      <c r="AB4950" s="21"/>
    </row>
    <row r="4951" spans="25:28" ht="20.100000000000001" customHeight="1" x14ac:dyDescent="0.2">
      <c r="Y4951" s="19"/>
      <c r="AA4951" s="20"/>
      <c r="AB4951" s="21"/>
    </row>
    <row r="4952" spans="25:28" ht="20.100000000000001" customHeight="1" x14ac:dyDescent="0.2">
      <c r="Y4952" s="19"/>
      <c r="AA4952" s="20"/>
      <c r="AB4952" s="21"/>
    </row>
    <row r="4953" spans="25:28" ht="20.100000000000001" customHeight="1" x14ac:dyDescent="0.2">
      <c r="Y4953" s="19"/>
      <c r="AA4953" s="20"/>
      <c r="AB4953" s="21"/>
    </row>
    <row r="4954" spans="25:28" ht="20.100000000000001" customHeight="1" x14ac:dyDescent="0.2">
      <c r="Y4954" s="19"/>
      <c r="AA4954" s="20"/>
      <c r="AB4954" s="21"/>
    </row>
    <row r="4955" spans="25:28" ht="20.100000000000001" customHeight="1" x14ac:dyDescent="0.2">
      <c r="Y4955" s="19"/>
      <c r="AA4955" s="20"/>
      <c r="AB4955" s="21"/>
    </row>
    <row r="4956" spans="25:28" ht="20.100000000000001" customHeight="1" x14ac:dyDescent="0.2">
      <c r="Y4956" s="19"/>
      <c r="AA4956" s="20"/>
      <c r="AB4956" s="21"/>
    </row>
    <row r="4957" spans="25:28" ht="20.100000000000001" customHeight="1" x14ac:dyDescent="0.2">
      <c r="Y4957" s="19"/>
      <c r="AA4957" s="20"/>
      <c r="AB4957" s="21"/>
    </row>
    <row r="4958" spans="25:28" ht="20.100000000000001" customHeight="1" x14ac:dyDescent="0.2">
      <c r="Y4958" s="19"/>
      <c r="AA4958" s="20"/>
      <c r="AB4958" s="21"/>
    </row>
    <row r="4959" spans="25:28" ht="20.100000000000001" customHeight="1" x14ac:dyDescent="0.2">
      <c r="Y4959" s="19"/>
      <c r="AA4959" s="20"/>
      <c r="AB4959" s="21"/>
    </row>
    <row r="4960" spans="25:28" ht="20.100000000000001" customHeight="1" x14ac:dyDescent="0.2">
      <c r="Y4960" s="19"/>
      <c r="AA4960" s="20"/>
      <c r="AB4960" s="21"/>
    </row>
    <row r="4961" spans="25:28" ht="20.100000000000001" customHeight="1" x14ac:dyDescent="0.2">
      <c r="Y4961" s="19"/>
      <c r="AA4961" s="20"/>
      <c r="AB4961" s="21"/>
    </row>
    <row r="4962" spans="25:28" ht="20.100000000000001" customHeight="1" x14ac:dyDescent="0.2">
      <c r="Y4962" s="19"/>
      <c r="AA4962" s="20"/>
      <c r="AB4962" s="21"/>
    </row>
    <row r="4963" spans="25:28" ht="20.100000000000001" customHeight="1" x14ac:dyDescent="0.2">
      <c r="Y4963" s="19"/>
      <c r="AA4963" s="20"/>
      <c r="AB4963" s="21"/>
    </row>
    <row r="4964" spans="25:28" ht="20.100000000000001" customHeight="1" x14ac:dyDescent="0.2">
      <c r="Y4964" s="19"/>
      <c r="AA4964" s="20"/>
      <c r="AB4964" s="21"/>
    </row>
    <row r="4965" spans="25:28" ht="20.100000000000001" customHeight="1" x14ac:dyDescent="0.2">
      <c r="Y4965" s="19"/>
      <c r="AA4965" s="20"/>
      <c r="AB4965" s="21"/>
    </row>
    <row r="4966" spans="25:28" ht="20.100000000000001" customHeight="1" x14ac:dyDescent="0.2">
      <c r="Y4966" s="19"/>
      <c r="AA4966" s="20"/>
      <c r="AB4966" s="21"/>
    </row>
    <row r="4967" spans="25:28" ht="20.100000000000001" customHeight="1" x14ac:dyDescent="0.2">
      <c r="Y4967" s="19"/>
      <c r="AA4967" s="20"/>
      <c r="AB4967" s="21"/>
    </row>
    <row r="4968" spans="25:28" ht="20.100000000000001" customHeight="1" x14ac:dyDescent="0.2">
      <c r="Y4968" s="19"/>
      <c r="AA4968" s="20"/>
      <c r="AB4968" s="21"/>
    </row>
    <row r="4969" spans="25:28" ht="20.100000000000001" customHeight="1" x14ac:dyDescent="0.2">
      <c r="Y4969" s="19"/>
      <c r="AA4969" s="20"/>
      <c r="AB4969" s="21"/>
    </row>
    <row r="4970" spans="25:28" ht="20.100000000000001" customHeight="1" x14ac:dyDescent="0.2">
      <c r="Y4970" s="19"/>
      <c r="AA4970" s="20"/>
      <c r="AB4970" s="21"/>
    </row>
    <row r="4971" spans="25:28" ht="20.100000000000001" customHeight="1" x14ac:dyDescent="0.2">
      <c r="Y4971" s="19"/>
      <c r="AA4971" s="20"/>
      <c r="AB4971" s="21"/>
    </row>
    <row r="4972" spans="25:28" ht="20.100000000000001" customHeight="1" x14ac:dyDescent="0.2">
      <c r="Y4972" s="19"/>
      <c r="AA4972" s="20"/>
      <c r="AB4972" s="21"/>
    </row>
    <row r="4973" spans="25:28" ht="20.100000000000001" customHeight="1" x14ac:dyDescent="0.2">
      <c r="Y4973" s="19"/>
      <c r="AA4973" s="20"/>
      <c r="AB4973" s="21"/>
    </row>
    <row r="4974" spans="25:28" ht="20.100000000000001" customHeight="1" x14ac:dyDescent="0.2">
      <c r="Y4974" s="19"/>
      <c r="AA4974" s="20"/>
      <c r="AB4974" s="21"/>
    </row>
    <row r="4975" spans="25:28" ht="20.100000000000001" customHeight="1" x14ac:dyDescent="0.2">
      <c r="Y4975" s="19"/>
      <c r="AA4975" s="20"/>
      <c r="AB4975" s="21"/>
    </row>
    <row r="4976" spans="25:28" ht="20.100000000000001" customHeight="1" x14ac:dyDescent="0.2">
      <c r="Y4976" s="19"/>
      <c r="AA4976" s="20"/>
      <c r="AB4976" s="21"/>
    </row>
    <row r="4977" spans="25:28" ht="20.100000000000001" customHeight="1" x14ac:dyDescent="0.2">
      <c r="Y4977" s="19"/>
      <c r="AA4977" s="20"/>
      <c r="AB4977" s="21"/>
    </row>
    <row r="4978" spans="25:28" ht="20.100000000000001" customHeight="1" x14ac:dyDescent="0.2">
      <c r="Y4978" s="19"/>
      <c r="AA4978" s="20"/>
      <c r="AB4978" s="21"/>
    </row>
    <row r="4979" spans="25:28" ht="20.100000000000001" customHeight="1" x14ac:dyDescent="0.2">
      <c r="Y4979" s="19"/>
      <c r="AA4979" s="20"/>
      <c r="AB4979" s="21"/>
    </row>
    <row r="4980" spans="25:28" ht="20.100000000000001" customHeight="1" x14ac:dyDescent="0.2">
      <c r="Y4980" s="19"/>
      <c r="AA4980" s="20"/>
      <c r="AB4980" s="21"/>
    </row>
    <row r="4981" spans="25:28" ht="20.100000000000001" customHeight="1" x14ac:dyDescent="0.2">
      <c r="Y4981" s="19"/>
      <c r="AA4981" s="20"/>
      <c r="AB4981" s="21"/>
    </row>
    <row r="4982" spans="25:28" ht="20.100000000000001" customHeight="1" x14ac:dyDescent="0.2">
      <c r="Y4982" s="19"/>
      <c r="AA4982" s="20"/>
      <c r="AB4982" s="21"/>
    </row>
    <row r="4983" spans="25:28" ht="20.100000000000001" customHeight="1" x14ac:dyDescent="0.2">
      <c r="Y4983" s="19"/>
      <c r="AA4983" s="20"/>
      <c r="AB4983" s="21"/>
    </row>
    <row r="4984" spans="25:28" ht="20.100000000000001" customHeight="1" x14ac:dyDescent="0.2">
      <c r="Y4984" s="19"/>
      <c r="AA4984" s="20"/>
      <c r="AB4984" s="21"/>
    </row>
    <row r="4985" spans="25:28" ht="20.100000000000001" customHeight="1" x14ac:dyDescent="0.2">
      <c r="Y4985" s="19"/>
      <c r="AA4985" s="20"/>
      <c r="AB4985" s="21"/>
    </row>
    <row r="4986" spans="25:28" ht="20.100000000000001" customHeight="1" x14ac:dyDescent="0.2">
      <c r="Y4986" s="19"/>
      <c r="AA4986" s="20"/>
      <c r="AB4986" s="21"/>
    </row>
    <row r="4987" spans="25:28" ht="20.100000000000001" customHeight="1" x14ac:dyDescent="0.2">
      <c r="Y4987" s="19"/>
      <c r="AA4987" s="20"/>
      <c r="AB4987" s="21"/>
    </row>
    <row r="4988" spans="25:28" ht="20.100000000000001" customHeight="1" x14ac:dyDescent="0.2">
      <c r="Y4988" s="19"/>
      <c r="AA4988" s="20"/>
      <c r="AB4988" s="21"/>
    </row>
    <row r="4989" spans="25:28" ht="20.100000000000001" customHeight="1" x14ac:dyDescent="0.2">
      <c r="Y4989" s="19"/>
      <c r="AA4989" s="20"/>
      <c r="AB4989" s="21"/>
    </row>
    <row r="4990" spans="25:28" ht="20.100000000000001" customHeight="1" x14ac:dyDescent="0.2">
      <c r="Y4990" s="19"/>
      <c r="AA4990" s="20"/>
      <c r="AB4990" s="21"/>
    </row>
    <row r="4991" spans="25:28" ht="20.100000000000001" customHeight="1" x14ac:dyDescent="0.2">
      <c r="Y4991" s="19"/>
      <c r="AA4991" s="20"/>
      <c r="AB4991" s="21"/>
    </row>
    <row r="4992" spans="25:28" ht="20.100000000000001" customHeight="1" x14ac:dyDescent="0.2">
      <c r="Y4992" s="19"/>
      <c r="AA4992" s="20"/>
      <c r="AB4992" s="21"/>
    </row>
    <row r="4993" spans="25:28" ht="20.100000000000001" customHeight="1" x14ac:dyDescent="0.2">
      <c r="Y4993" s="19"/>
      <c r="AA4993" s="20"/>
      <c r="AB4993" s="21"/>
    </row>
    <row r="4994" spans="25:28" ht="20.100000000000001" customHeight="1" x14ac:dyDescent="0.2">
      <c r="Y4994" s="19"/>
      <c r="AA4994" s="20"/>
      <c r="AB4994" s="21"/>
    </row>
    <row r="4995" spans="25:28" ht="20.100000000000001" customHeight="1" x14ac:dyDescent="0.2">
      <c r="Y4995" s="19"/>
      <c r="AA4995" s="20"/>
      <c r="AB4995" s="21"/>
    </row>
    <row r="4996" spans="25:28" ht="20.100000000000001" customHeight="1" x14ac:dyDescent="0.2">
      <c r="Y4996" s="19"/>
      <c r="AA4996" s="20"/>
      <c r="AB4996" s="21"/>
    </row>
    <row r="4997" spans="25:28" ht="20.100000000000001" customHeight="1" x14ac:dyDescent="0.2">
      <c r="Y4997" s="19"/>
      <c r="AA4997" s="20"/>
      <c r="AB4997" s="21"/>
    </row>
    <row r="4998" spans="25:28" ht="20.100000000000001" customHeight="1" x14ac:dyDescent="0.2">
      <c r="Y4998" s="19"/>
      <c r="AA4998" s="20"/>
      <c r="AB4998" s="21"/>
    </row>
    <row r="4999" spans="25:28" ht="20.100000000000001" customHeight="1" x14ac:dyDescent="0.2">
      <c r="Y4999" s="19"/>
      <c r="AA4999" s="20"/>
      <c r="AB4999" s="21"/>
    </row>
    <row r="5000" spans="25:28" ht="20.100000000000001" customHeight="1" x14ac:dyDescent="0.2">
      <c r="Y5000" s="19"/>
      <c r="AA5000" s="20"/>
      <c r="AB5000" s="21"/>
    </row>
    <row r="5001" spans="25:28" ht="20.100000000000001" customHeight="1" x14ac:dyDescent="0.2">
      <c r="Y5001" s="19"/>
      <c r="AA5001" s="20"/>
      <c r="AB5001" s="21"/>
    </row>
    <row r="5002" spans="25:28" ht="20.100000000000001" customHeight="1" x14ac:dyDescent="0.2">
      <c r="Y5002" s="19"/>
      <c r="AA5002" s="20"/>
      <c r="AB5002" s="21"/>
    </row>
    <row r="5003" spans="25:28" ht="20.100000000000001" customHeight="1" x14ac:dyDescent="0.2">
      <c r="Y5003" s="19"/>
      <c r="AA5003" s="20"/>
      <c r="AB5003" s="21"/>
    </row>
    <row r="5004" spans="25:28" ht="20.100000000000001" customHeight="1" x14ac:dyDescent="0.2">
      <c r="Y5004" s="19"/>
      <c r="AA5004" s="20"/>
      <c r="AB5004" s="21"/>
    </row>
    <row r="5005" spans="25:28" ht="20.100000000000001" customHeight="1" x14ac:dyDescent="0.2">
      <c r="Y5005" s="19"/>
      <c r="AA5005" s="20"/>
      <c r="AB5005" s="21"/>
    </row>
    <row r="5006" spans="25:28" ht="20.100000000000001" customHeight="1" x14ac:dyDescent="0.2">
      <c r="Y5006" s="19"/>
      <c r="AA5006" s="20"/>
      <c r="AB5006" s="21"/>
    </row>
    <row r="5007" spans="25:28" ht="20.100000000000001" customHeight="1" x14ac:dyDescent="0.2">
      <c r="Y5007" s="19"/>
      <c r="AA5007" s="20"/>
      <c r="AB5007" s="21"/>
    </row>
    <row r="5008" spans="25:28" ht="20.100000000000001" customHeight="1" x14ac:dyDescent="0.2">
      <c r="Y5008" s="19"/>
      <c r="AA5008" s="20"/>
      <c r="AB5008" s="21"/>
    </row>
    <row r="5009" spans="25:28" ht="20.100000000000001" customHeight="1" x14ac:dyDescent="0.2">
      <c r="Y5009" s="19"/>
      <c r="AA5009" s="20"/>
      <c r="AB5009" s="21"/>
    </row>
    <row r="5010" spans="25:28" ht="20.100000000000001" customHeight="1" x14ac:dyDescent="0.2">
      <c r="Y5010" s="19"/>
      <c r="AA5010" s="20"/>
      <c r="AB5010" s="21"/>
    </row>
    <row r="5011" spans="25:28" ht="20.100000000000001" customHeight="1" x14ac:dyDescent="0.2">
      <c r="Y5011" s="19"/>
      <c r="AA5011" s="20"/>
      <c r="AB5011" s="21"/>
    </row>
    <row r="5012" spans="25:28" ht="20.100000000000001" customHeight="1" x14ac:dyDescent="0.2">
      <c r="Y5012" s="19"/>
      <c r="AA5012" s="20"/>
      <c r="AB5012" s="21"/>
    </row>
    <row r="5013" spans="25:28" ht="20.100000000000001" customHeight="1" x14ac:dyDescent="0.2">
      <c r="Y5013" s="19"/>
      <c r="AA5013" s="20"/>
      <c r="AB5013" s="21"/>
    </row>
  </sheetData>
  <sheetProtection algorithmName="SHA-512" hashValue="YiIL6FLAdwrSVvvnKgbzpAj7uXzTTQmDjtQx469aX6VWKbz3X5/V1i+poWHUZCohGv69DuD3IQOEIV5OHgu2gg==" saltValue="26pzz/eGS5yuWmACzN7+8g==" spinCount="100000" sheet="1" objects="1" scenarios="1"/>
  <mergeCells count="48">
    <mergeCell ref="A1:P1"/>
    <mergeCell ref="H16:I16"/>
    <mergeCell ref="L7:O7"/>
    <mergeCell ref="L8:N8"/>
    <mergeCell ref="L9:N9"/>
    <mergeCell ref="L16:O16"/>
    <mergeCell ref="P11:P12"/>
    <mergeCell ref="O11:O12"/>
    <mergeCell ref="H46:I46"/>
    <mergeCell ref="AD11:AE11"/>
    <mergeCell ref="L29:N29"/>
    <mergeCell ref="L31:N31"/>
    <mergeCell ref="L28:N28"/>
    <mergeCell ref="AA11:AB11"/>
    <mergeCell ref="H24:J24"/>
    <mergeCell ref="H21:J22"/>
    <mergeCell ref="L18:P20"/>
    <mergeCell ref="L25:N25"/>
    <mergeCell ref="H13:I13"/>
    <mergeCell ref="H14:I14"/>
    <mergeCell ref="D22:E22"/>
    <mergeCell ref="L5:P5"/>
    <mergeCell ref="L23:P23"/>
    <mergeCell ref="A3:P3"/>
    <mergeCell ref="D23:E23"/>
    <mergeCell ref="D13:E13"/>
    <mergeCell ref="D15:E15"/>
    <mergeCell ref="D17:E17"/>
    <mergeCell ref="D7:E7"/>
    <mergeCell ref="D11:E11"/>
    <mergeCell ref="D9:E9"/>
    <mergeCell ref="D20:F20"/>
    <mergeCell ref="A5:B5"/>
    <mergeCell ref="D5:F5"/>
    <mergeCell ref="H5:J5"/>
    <mergeCell ref="H43:I43"/>
    <mergeCell ref="H42:I42"/>
    <mergeCell ref="L27:N27"/>
    <mergeCell ref="N11:N12"/>
    <mergeCell ref="H7:J7"/>
    <mergeCell ref="H29:J29"/>
    <mergeCell ref="H31:J31"/>
    <mergeCell ref="H32:J36"/>
    <mergeCell ref="H8:J11"/>
    <mergeCell ref="H17:I17"/>
    <mergeCell ref="M11:M12"/>
    <mergeCell ref="H38:I38"/>
    <mergeCell ref="H40:I40"/>
  </mergeCells>
  <conditionalFormatting sqref="A3:L3 A5 C5:D5 G5:H5 K5:L5 Q5:Q13 U5:V13 A6:C6 K6 M6:O6 A7 D7 F7 B7:B9 K8:K10 A9 D9 F9 A10:B27 D11 P11 K12:K14 D13 F13 N13:P14 H13:J17 D15 F15 Q16:V38 K16:K43 AM16:XFD1048576 D17 F17 H19:J28 D22 F22 D23:F23 L23 O23:P31 L24:P24 A27:C27 H29 A30:C30 C30:C32 A31:B32 A33:C36 G33:G36 N35:P35 A37:G54 P38 H38:J46 T39:V47 K44:L47 K48:M48 Q48:V48 A55:F62 A63:G70 A72:G80 K7:M7 L8:M8 P7 O8:P8 A4:V4 K49:V54 L55:V62 K63:V70 A71:V71 K72:V80 A81:V1048576 Q3:V3 AM3:XFD14 W3:AL8">
    <cfRule type="cellIs" dxfId="32" priority="46" operator="equal">
      <formula>"Observações"</formula>
    </cfRule>
    <cfRule type="cellIs" dxfId="31" priority="47" operator="equal">
      <formula>"Observação"</formula>
    </cfRule>
    <cfRule type="cellIs" dxfId="30" priority="48" operator="lessThan">
      <formula>0</formula>
    </cfRule>
  </conditionalFormatting>
  <conditionalFormatting sqref="H13:H14 J14">
    <cfRule type="cellIs" dxfId="29" priority="43" operator="equal">
      <formula>"Observações"</formula>
    </cfRule>
    <cfRule type="cellIs" dxfId="28" priority="44" operator="equal">
      <formula>"Observação"</formula>
    </cfRule>
    <cfRule type="cellIs" dxfId="27" priority="45" operator="lessThan">
      <formula>0</formula>
    </cfRule>
  </conditionalFormatting>
  <conditionalFormatting sqref="H16:H17 J16:J17">
    <cfRule type="cellIs" dxfId="26" priority="19" operator="equal">
      <formula>"Observações"</formula>
    </cfRule>
    <cfRule type="cellIs" dxfId="25" priority="20" operator="equal">
      <formula>"Observação"</formula>
    </cfRule>
    <cfRule type="cellIs" dxfId="24" priority="21" operator="lessThan">
      <formula>0</formula>
    </cfRule>
  </conditionalFormatting>
  <conditionalFormatting sqref="H19">
    <cfRule type="cellIs" dxfId="23" priority="37" operator="equal">
      <formula>"Observações"</formula>
    </cfRule>
    <cfRule type="cellIs" dxfId="22" priority="38" operator="equal">
      <formula>"Observação"</formula>
    </cfRule>
    <cfRule type="cellIs" dxfId="21" priority="39" operator="lessThan">
      <formula>0</formula>
    </cfRule>
  </conditionalFormatting>
  <conditionalFormatting sqref="H42:H43 J42:J43">
    <cfRule type="cellIs" dxfId="20" priority="13" operator="equal">
      <formula>"Observações"</formula>
    </cfRule>
    <cfRule type="cellIs" dxfId="19" priority="14" operator="equal">
      <formula>"Observação"</formula>
    </cfRule>
    <cfRule type="cellIs" dxfId="18" priority="15" operator="lessThan">
      <formula>0</formula>
    </cfRule>
  </conditionalFormatting>
  <conditionalFormatting sqref="J38">
    <cfRule type="cellIs" dxfId="17" priority="31" operator="equal">
      <formula>"Observações"</formula>
    </cfRule>
    <cfRule type="cellIs" dxfId="16" priority="32" operator="equal">
      <formula>"Observação"</formula>
    </cfRule>
    <cfRule type="cellIs" dxfId="15" priority="33" operator="lessThan">
      <formula>0</formula>
    </cfRule>
  </conditionalFormatting>
  <conditionalFormatting sqref="J40">
    <cfRule type="cellIs" dxfId="14" priority="25" operator="equal">
      <formula>"Observações"</formula>
    </cfRule>
    <cfRule type="cellIs" dxfId="13" priority="26" operator="equal">
      <formula>"Observação"</formula>
    </cfRule>
    <cfRule type="cellIs" dxfId="12" priority="27" operator="lessThan">
      <formula>0</formula>
    </cfRule>
  </conditionalFormatting>
  <conditionalFormatting sqref="L25:O31">
    <cfRule type="cellIs" dxfId="11" priority="10" operator="equal">
      <formula>"Observações"</formula>
    </cfRule>
    <cfRule type="cellIs" dxfId="10" priority="11" operator="equal">
      <formula>"Observação"</formula>
    </cfRule>
    <cfRule type="cellIs" dxfId="9" priority="12" operator="lessThan">
      <formula>0</formula>
    </cfRule>
  </conditionalFormatting>
  <conditionalFormatting sqref="W9:AI10 AL9:AL14 AJ9:AJ27 AK9:AK31 W11:AA11 AC11:AD11 AG11:AI11 W12:AI13 Q14:Y14 AC14 AG14:AI14 Z14:AB512 AD14:AF5013 W16:Y18 AG16:AI27 AL16:AL31 AC16:AC512 W19:X19 W20:Y22 W23:X5013 Y24:Y26 Y28:Y30 AG28:AJ31 Y32:Y34 AG32:AL5013 Y36:Y38 Y40:Y42 Y44:Y46 Y48:Y50 Y52:Y54 Y56:Y58 Y60:Y62 Y64:Y66 Y68:Y70 Y72:Y74 Y76:Y78 Y80:Y82 Y84:Y86 Y88:Y90 Y92:Y94 Y96:Y98 Y100:Y102 Y104:Y106 Y108:Y110 Y112:Y114 Y116:Y118 Y120:Y122 Y124:Y126 Y128:Y130 Y132:Y134 Y136:Y138 Y140:Y142 Y144:Y146 Y148:Y150 Y152:Y154 Y156:Y158 Y160:Y162 Y164:Y166 Y168:Y170 Y172:Y174 Y176:Y178 Y180:Y182 Y184:Y186 Y188:Y190 Y192:Y194 Y196:Y198 Y200:Y202 Y204:Y206 Y208:Y210 Y212:Y214 Y216:Y218 Y220:Y222 Y224:Y226 Y228:Y230 Y232:Y234 Y236:Y238 Y240:Y242 Y244:Y246 Y248:Y250 Y252:Y254 Y256:Y258 Y260:Y262 Y264:Y266 Y268:Y270 Y272:Y274 Y276:Y278 Y280:Y282 Y284:Y286 Y288:Y290 Y292:Y294 Y296:Y298 Y300:Y302 Y304:Y306 Y308:Y310 Y312:Y314 Y316:Y318 Y320:Y322 Y324:Y326 Y328:Y330 Y332:Y334 Y336:Y338 Y340:Y342 Y344:Y346 Y348:Y350 Y352:Y354 Y356:Y358 Y360:Y362 Y364:Y366 Y368:Y370 Y372:Y374 Y376:Y378 Y380:Y382 Y384:Y386 Y388:Y390 Y392:Y394 Y396:Y398 Y400:Y402 Y404:Y406 Y408:Y410 Y412:Y414 Y416:Y418 Y420:Y422 Y424:Y426 Y428:Y430 Y432:Y434 Y436:Y438 Y440:Y442 Y444:Y446 Y448:Y450 Y452:Y454 Y456:Y458 Y460:Y462 Y464:Y466 Y468:Y470 Y472:Y474 Y476:Y478 Y480:Y482 Y484:Y486 Y488:Y490 Y492:Y494 Y496:Y498 Y500:Y502 Y504:Y506 Y508:Y510 Y512:Y514 Z513:AC5013 Y516:Y518 Y520:Y522 Y524:Y526 Y528:Y530 Y532:Y534 Y536:Y538 Y540:Y542 Y544:Y546 Y548:Y550 Y552:Y554 Y556:Y558 Y560:Y562 Y564:Y566 Y568:Y570 Y572:Y574 Y576:Y578 Y580:Y582 Y584:Y586 Y588:Y590 Y592:Y594 Y596:Y598 Y600:Y602 Y604:Y606 Y608:Y610 Y612:Y614 Y616:Y618 Y620:Y622 Y624:Y626 Y628:Y630 Y632:Y634 Y636:Y638 Y640:Y642 Y644:Y646 Y648:Y650 Y652:Y654 Y656:Y658 Y660:Y662 Y664:Y666 Y668:Y670 Y672:Y674 Y676:Y678 Y680:Y682 Y684:Y686 Y688:Y690 Y692:Y694 Y696:Y698 Y700:Y702 Y704:Y706 Y708:Y710 Y712:Y714 Y716:Y718 Y720:Y722 Y724:Y726 Y728:Y730 Y732:Y734 Y736:Y738 Y740:Y742 Y744:Y746 Y748:Y750 Y752:Y754 Y756:Y758 Y760:Y762 Y764:Y766 Y768:Y770 Y772:Y774 Y776:Y778 Y780:Y782 Y784:Y786 Y788:Y790 Y792:Y794 Y796:Y798 Y800:Y802 Y804:Y806 Y808:Y810 Y812:Y814 Y816:Y818 Y820:Y822 Y824:Y826 Y828:Y830 Y832:Y834 Y836:Y838 Y840:Y842 Y844:Y846 Y848:Y850 Y852:Y854 Y856:Y858 Y860:Y862 Y864:Y866 Y868:Y870 Y872:Y874 Y876:Y878 Y880:Y882 Y884:Y886 Y888:Y890 Y892:Y894 Y896:Y898 Y900:Y902 Y904:Y906 Y908:Y910 Y912:Y914 Y916:Y918 Y920:Y922 Y924:Y926 Y928:Y930 Y932:Y934 Y936:Y938 Y940:Y942 Y944:Y946 Y948:Y950 Y952:Y954 Y956:Y958 Y960:Y962 Y964:Y966 Y968:Y970 Y972:Y974 Y976:Y978 Y980:Y982 Y984:Y986 Y988:Y990 Y992:Y994 Y996:Y998 Y1000:Y1002 Y1004:Y1006 Y1008:Y1010 Y1012:Y1014 Y1016:Y1018 Y1020:Y1022 Y1024:Y1026 Y1028:Y1030 Y1032:Y1034 Y1036:Y1038 Y1040:Y1042 Y1044:Y1046 Y1048:Y1050 Y1052:Y1054 Y1056:Y1058 Y1060:Y1062 Y1064:Y1066 Y1068:Y1070 Y1072:Y1074 Y1076:Y1078 Y1080:Y1082 Y1084:Y1086 Y1088:Y1090 Y1092:Y1094 Y1096:Y1098 Y1100:Y1102 Y1104:Y1106 Y1108:Y1110 Y1112:Y1114 Y1116:Y1118 Y1120:Y1122 Y1124:Y1126 Y1128:Y1130 Y1132:Y1134 Y1136:Y1138 Y1140:Y1142 Y1144:Y1146 Y1148:Y1150 Y1152:Y1154 Y1156:Y1158 Y1160:Y1162 Y1164:Y1166 Y1168:Y1170 Y1172:Y1174 Y1176:Y1178 Y1180:Y1182 Y1184:Y1186 Y1188:Y1190 Y1192:Y1194 Y1196:Y1198 Y1200:Y1202 Y1204:Y1206 Y1208:Y1210 Y1212:Y1214 Y1216:Y1218 Y1220:Y1222 Y1224:Y1226 Y1228:Y1230 Y1232:Y1234 Y1236:Y1238 Y1240:Y1242 Y1244:Y1246 Y1248:Y1250 Y1252:Y1254 Y1256:Y1258 Y1260:Y1262 Y1264:Y1266 Y1268:Y1270 Y1272:Y1274 Y1276:Y1278 Y1280:Y1282 Y1284:Y1286 Y1288:Y1290 Y1292:Y1294 Y1296:Y1298 Y1300:Y1302 Y1304:Y1306 Y1308:Y1310 Y1312:Y1314 Y1316:Y1318 Y1320:Y1322 Y1324:Y1326 Y1328:Y1330 Y1332:Y1334 Y1336:Y1338 Y1340:Y1342 Y1344:Y1346 Y1348:Y1350 Y1352:Y1354 Y1356:Y1358 Y1360:Y1362 Y1364:Y1366 Y1368:Y1370 Y1372:Y1374 Y1376:Y1378 Y1380:Y1382 Y1384:Y1386 Y1388:Y1390 Y1392:Y1394 Y1396:Y1398 Y1400:Y1402 Y1404:Y1406 Y1408:Y1410 Y1412:Y1414 Y1416:Y1418 Y1420:Y1422 Y1424:Y1426 Y1428:Y1430 Y1432:Y1434 Y1436:Y1438 Y1440:Y1442 Y1444:Y1446 Y1448:Y1450 Y1452:Y1454 Y1456:Y1458 Y1460:Y1462 Y1464:Y1466 Y1468:Y1470 Y1472:Y1474 Y1476:Y1478 Y1480:Y1482 Y1484:Y1486 Y1488:Y1490 Y1492:Y1494 Y1496:Y1498 Y1500:Y1502 Y1504:Y1506 Y1508:Y1510 Y1512:Y1514 Y1516:Y1518 Y1520:Y1522 Y1524:Y1526 Y1528:Y1530 Y1532:Y1534 Y1536:Y1538 Y1540:Y1542 Y1544:Y1546 Y1548:Y1550 Y1552:Y1554 Y1556:Y1558 Y1560:Y1562 Y1564:Y1566 Y1568:Y1570 Y1572:Y1574 Y1576:Y1578 Y1580:Y1582 Y1584:Y1586 Y1588:Y1590 Y1592:Y1594 Y1596:Y1598 Y1600:Y1602 Y1604:Y1606 Y1608:Y1610 Y1612:Y1614 Y1616:Y1618 Y1620:Y1622 Y1624:Y1626 Y1628:Y1630 Y1632:Y1634 Y1636:Y1638 Y1640:Y1642 Y1644:Y1646 Y1648:Y1650 Y1652:Y1654 Y1656:Y1658 Y1660:Y1662 Y1664:Y1666 Y1668:Y1670 Y1672:Y1674 Y1676:Y1678 Y1680:Y1682 Y1684:Y1686 Y1688:Y1690 Y1692:Y1694 Y1696:Y1698 Y1700:Y1702 Y1704:Y1706 Y1708:Y1710 Y1712:Y1714 Y1716:Y1718 Y1720:Y1722 Y1724:Y1726 Y1728:Y1730 Y1732:Y1734 Y1736:Y1738 Y1740:Y1742 Y1744:Y1746 Y1748:Y1750 Y1752:Y1754 Y1756:Y1758 Y1760:Y1762 Y1764:Y1766 Y1768:Y1770 Y1772:Y1774 Y1776:Y1778 Y1780:Y1782 Y1784:Y1786 Y1788:Y1790 Y1792:Y1794 Y1796:Y1798 Y1800:Y1802 Y1804:Y1806 Y1808:Y1810 Y1812:Y1814 Y1816:Y1818 Y1820:Y1822 Y1824:Y1826 Y1828:Y1830 Y1832:Y1834 Y1836:Y1838 Y1840:Y1842 Y1844:Y1846 Y1848:Y1850 Y1852:Y1854 Y1856:Y1858 Y1860:Y1862 Y1864:Y1866 Y1868:Y1870 Y1872:Y1874 Y1876:Y1878 Y1880:Y1882 Y1884:Y1886 Y1888:Y1890 Y1892:Y1894 Y1896:Y1898 Y1900:Y1902 Y1904:Y1906 Y1908:Y1910 Y1912:Y1914 Y1916:Y1918 Y1920:Y1922 Y1924:Y1926 Y1928:Y1930 Y1932:Y1934 Y1936:Y1938 Y1940:Y1942 Y1944:Y1946 Y1948:Y1950 Y1952:Y1954 Y1956:Y1958 Y1960:Y1962 Y1964:Y1966 Y1968:Y1970 Y1972:Y1974 Y1976:Y1978 Y1980:Y1982 Y1984:Y1986 Y1988:Y1990 Y1992:Y1994 Y1996:Y1998 Y2000:Y2002 Y2004:Y2006 Y2008:Y2010 Y2012:Y2014 Y2016:Y2018 Y2020:Y2022 Y2024:Y2026 Y2028:Y2030 Y2032:Y2034 Y2036:Y2038 Y2040:Y2042 Y2044:Y2046 Y2048:Y2050 Y2052:Y2054 Y2056:Y2058 Y2060:Y2062 Y2064:Y2066 Y2068:Y2070 Y2072:Y2074 Y2076:Y2078 Y2080:Y2082 Y2084:Y2086 Y2088:Y2090 Y2092:Y2094 Y2096:Y2098 Y2100:Y2102 Y2104:Y2106 Y2108:Y2110 Y2112:Y2114 Y2116:Y2118 Y2120:Y2122 Y2124:Y2126 Y2128:Y2130 Y2132:Y2134 Y2136:Y2138 Y2140:Y2142 Y2144:Y2146 Y2148:Y2150 Y2152:Y2154 Y2156:Y2158 Y2160:Y2162 Y2164:Y2166 Y2168:Y2170 Y2172:Y2174 Y2176:Y2178 Y2180:Y2182 Y2184:Y2186 Y2188:Y2190 Y2192:Y2194 Y2196:Y2198 Y2200:Y2202 Y2204:Y2206 Y2208:Y2210 Y2212:Y2214 Y2216:Y2218 Y2220:Y2222 Y2224:Y2226 Y2228:Y2230 Y2232:Y2234 Y2236:Y2238 Y2240:Y2242 Y2244:Y2246 Y2248:Y2250 Y2252:Y2254 Y2256:Y2258 Y2260:Y2262 Y2264:Y2266 Y2268:Y2270 Y2272:Y2274 Y2276:Y2278 Y2280:Y2282 Y2284:Y2286 Y2288:Y2290 Y2292:Y2294 Y2296:Y2298 Y2300:Y2302 Y2304:Y2306 Y2308:Y2310 Y2312:Y2314 Y2316:Y2318 Y2320:Y2322 Y2324:Y2326 Y2328:Y2330 Y2332:Y2334 Y2336:Y2338 Y2340:Y2342 Y2344:Y2346 Y2348:Y2350 Y2352:Y2354 Y2356:Y2358 Y2360:Y2362 Y2364:Y2366 Y2368:Y2370 Y2372:Y2374 Y2376:Y2378 Y2380:Y2382 Y2384:Y2386 Y2388:Y2390 Y2392:Y2394 Y2396:Y2398 Y2400:Y2402 Y2404:Y2406 Y2408:Y2410 Y2412:Y2414 Y2416:Y2418 Y2420:Y2422 Y2424:Y2426 Y2428:Y2430 Y2432:Y2434 Y2436:Y2438 Y2440:Y2442 Y2444:Y2446 Y2448:Y2450 Y2452:Y2454 Y2456:Y2458 Y2460:Y2462 Y2464:Y2466 Y2468:Y2470 Y2472:Y2474 Y2476:Y2478 Y2480:Y2482 Y2484:Y2486 Y2488:Y2490 Y2492:Y2494 Y2496:Y2498 Y2500:Y2502 Y2504:Y2506 Y2508:Y2510 Y2512:Y2514 Y2516:Y2518 Y2520:Y2522 Y2524:Y2526 Y2528:Y2530 Y2532:Y2534 Y2536:Y2538 Y2540:Y2542 Y2544:Y2546 Y2548:Y2550 Y2552:Y2554 Y2556:Y2558 Y2560:Y2562 Y2564:Y2566 Y2568:Y2570 Y2572:Y2574 Y2576:Y2578 Y2580:Y2582 Y2584:Y2586 Y2588:Y2590 Y2592:Y2594 Y2596:Y2598 Y2600:Y2602 Y2604:Y2606 Y2608:Y2610 Y2612:Y2614 Y2616:Y2618 Y2620:Y2622 Y2624:Y2626 Y2628:Y2630 Y2632:Y2634 Y2636:Y2638 Y2640:Y2642 Y2644:Y2646 Y2648:Y2650 Y2652:Y2654 Y2656:Y2658 Y2660:Y2662 Y2664:Y2666 Y2668:Y2670 Y2672:Y2674 Y2676:Y2678 Y2680:Y2682 Y2684:Y2686 Y2688:Y2690 Y2692:Y2694 Y2696:Y2698 Y2700:Y2702 Y2704:Y2706 Y2708:Y2710 Y2712:Y2714 Y2716:Y2718 Y2720:Y2722 Y2724:Y2726 Y2728:Y2730 Y2732:Y2734 Y2736:Y2738 Y2740:Y2742 Y2744:Y2746 Y2748:Y2750 Y2752:Y2754 Y2756:Y2758 Y2760:Y2762 Y2764:Y2766 Y2768:Y2770 Y2772:Y2774 Y2776:Y2778 Y2780:Y2782 Y2784:Y2786 Y2788:Y2790 Y2792:Y2794 Y2796:Y2798 Y2800:Y2802 Y2804:Y2806 Y2808:Y2810 Y2812:Y2814 Y2816:Y2818 Y2820:Y2822 Y2824:Y2826 Y2828:Y2830 Y2832:Y2834 Y2836:Y2838 Y2840:Y2842 Y2844:Y2846 Y2848:Y2850 Y2852:Y2854 Y2856:Y2858 Y2860:Y2862 Y2864:Y2866 Y2868:Y2870 Y2872:Y2874 Y2876:Y2878 Y2880:Y2882 Y2884:Y2886 Y2888:Y2890 Y2892:Y2894 Y2896:Y2898 Y2900:Y2902 Y2904:Y2906 Y2908:Y2910 Y2912:Y2914 Y2916:Y2918 Y2920:Y2922 Y2924:Y2926 Y2928:Y2930 Y2932:Y2934 Y2936:Y2938 Y2940:Y2942 Y2944:Y2946 Y2948:Y2950 Y2952:Y2954 Y2956:Y2958 Y2960:Y2962 Y2964:Y2966 Y2968:Y2970 Y2972:Y2974 Y2976:Y2978 Y2980:Y2982 Y2984:Y2986 Y2988:Y2990 Y2992:Y2994 Y2996:Y2998 Y3000:Y3002 Y3004:Y3006 Y3008:Y3010 Y3012:Y3014 Y3016:Y3018 Y3020:Y3022 Y3024:Y3026 Y3028:Y3030 Y3032:Y3034 Y3036:Y3038 Y3040:Y3042 Y3044:Y3046 Y3048:Y3050 Y3052:Y3054 Y3056:Y3058 Y3060:Y3062 Y3064:Y3066 Y3068:Y3070 Y3072:Y3074 Y3076:Y3078 Y3080:Y3082 Y3084:Y3086 Y3088:Y3090 Y3092:Y3094 Y3096:Y3098 Y3100:Y3102 Y3104:Y3106 Y3108:Y3110 Y3112:Y3114 Y3116:Y3118 Y3120:Y3122 Y3124:Y3126 Y3128:Y3130 Y3132:Y3134 Y3136:Y3138 Y3140:Y3142 Y3144:Y3146 Y3148:Y3150 Y3152:Y3154 Y3156:Y3158 Y3160:Y3162 Y3164:Y3166 Y3168:Y3170 Y3172:Y3174 Y3176:Y3178 Y3180:Y3182 Y3184:Y3186 Y3188:Y3190 Y3192:Y3194 Y3196:Y3198 Y3200:Y3202 Y3204:Y3206 Y3208:Y3210 Y3212:Y3214 Y3216:Y3218 Y3220:Y3222 Y3224:Y3226 Y3228:Y3230 Y3232:Y3234 Y3236:Y3238 Y3240:Y3242 Y3244:Y3246 Y3248:Y3250 Y3252:Y3254 Y3256:Y3258 Y3260:Y3262 Y3264:Y3266 Y3268:Y3270 Y3272:Y3274 Y3276:Y3278 Y3280:Y3282 Y3284:Y3286 Y3288:Y3290 Y3292:Y3294 Y3296:Y3298 Y3300:Y3302 Y3304:Y3306 Y3308:Y3310 Y3312:Y3314 Y3316:Y3318 Y3320:Y3322 Y3324:Y3326 Y3328:Y3330 Y3332:Y3334 Y3336:Y3338 Y3340:Y3342 Y3344:Y3346 Y3348:Y3350 Y3352:Y3354 Y3356:Y3358 Y3360:Y3362 Y3364:Y3366 Y3368:Y3370 Y3372:Y3374 Y3376:Y3378 Y3380:Y3382 Y3384:Y3386 Y3388:Y3390 Y3392:Y3394 Y3396:Y3398 Y3400:Y3402 Y3404:Y3406 Y3408:Y3410 Y3412:Y3414 Y3416:Y3418 Y3420:Y3422 Y3424:Y3426 Y3428:Y3430 Y3432:Y3434 Y3436:Y3438 Y3440:Y3442 Y3444:Y3446 Y3448:Y3450 Y3452:Y3454 Y3456:Y3458 Y3460:Y3462 Y3464:Y3466 Y3468:Y3470 Y3472:Y3474 Y3476:Y3478 Y3480:Y3482 Y3484:Y3486 Y3488:Y3490 Y3492:Y3494 Y3496:Y3498 Y3500:Y3502 Y3504:Y3506 Y3508:Y3510 Y3512:Y3514 Y3516:Y3518 Y3520:Y3522 Y3524:Y3526 Y3528:Y3530 Y3532:Y3534 Y3536:Y3538 Y3540:Y3542 Y3544:Y3546 Y3548:Y3550 Y3552:Y3554 Y3556:Y3558 Y3560:Y3562 Y3564:Y3566 Y3568:Y3570 Y3572:Y3574 Y3576:Y3578 Y3580:Y3582 Y3584:Y3586 Y3588:Y3590 Y3592:Y3594 Y3596:Y3598 Y3600:Y3602 Y3604:Y3606 Y3608:Y3610 Y3612:Y3614 Y3616:Y3618 Y3620:Y3622 Y3624:Y3626 Y3628:Y3630 Y3632:Y3634 Y3636:Y3638 Y3640:Y3642 Y3644:Y3646 Y3648:Y3650 Y3652:Y3654 Y3656:Y3658 Y3660:Y3662 Y3664:Y3666 Y3668:Y3670 Y3672:Y3674 Y3676:Y3678 Y3680:Y3682 Y3684:Y3686 Y3688:Y3690 Y3692:Y3694 Y3696:Y3698 Y3700:Y3702 Y3704:Y3706 Y3708:Y3710 Y3712:Y3714 Y3716:Y3718 Y3720:Y3722 Y3724:Y3726 Y3728:Y3730 Y3732:Y3734 Y3736:Y3738 Y3740:Y3742 Y3744:Y3746 Y3748:Y3750 Y3752:Y3754 Y3756:Y3758 Y3760:Y3762 Y3764:Y3766 Y3768:Y3770 Y3772:Y3774 Y3776:Y3778 Y3780:Y3782 Y3784:Y3786 Y3788:Y3790 Y3792:Y3794 Y3796:Y3798 Y3800:Y3802 Y3804:Y3806 Y3808:Y3810 Y3812:Y3814 Y3816:Y3818 Y3820:Y3822 Y3824:Y3826 Y3828:Y3830 Y3832:Y3834 Y3836:Y3838 Y3840:Y3842 Y3844:Y3846 Y3848:Y3850 Y3852:Y3854 Y3856:Y3858 Y3860:Y3862 Y3864:Y3866 Y3868:Y3870 Y3872:Y3874 Y3876:Y3878 Y3880:Y3882 Y3884:Y3886 Y3888:Y3890 Y3892:Y3894 Y3896:Y3898 Y3900:Y3902 Y3904:Y3906 Y3908:Y3910 Y3912:Y3914 Y3916:Y3918 Y3920:Y3922 Y3924:Y3926 Y3928:Y3930 Y3932:Y3934 Y3936:Y3938 Y3940:Y3942 Y3944:Y3946 Y3948:Y3950 Y3952:Y3954 Y3956:Y3958 Y3960:Y3962 Y3964:Y3966 Y3968:Y3970 Y3972:Y3974 Y3976:Y3978 Y3980:Y3982 Y3984:Y3986 Y3988:Y3990 Y3992:Y3994 Y3996:Y3998 Y4000:Y4002 Y4004:Y4006 Y4008:Y4010 Y4012:Y4014 Y4016:Y4018 Y4020:Y4022 Y4024:Y4026 Y4028:Y4030 Y4032:Y4034 Y4036:Y4038 Y4040:Y4042 Y4044:Y4046 Y4048:Y4050 Y4052:Y4054 Y4056:Y4058 Y4060:Y4062 Y4064:Y4066 Y4068:Y4070 Y4072:Y4074 Y4076:Y4078 Y4080:Y4082 Y4084:Y4086 Y4088:Y4090 Y4092:Y4094 Y4096:Y4098 Y4100:Y4102 Y4104:Y4106 Y4108:Y4110 Y4112:Y4114 Y4116:Y4118 Y4120:Y4122 Y4124:Y4126 Y4128:Y4130 Y4132:Y4134 Y4136:Y4138 Y4140:Y4142 Y4144:Y4146 Y4148:Y4150 Y4152:Y4154 Y4156:Y4158 Y4160:Y4162 Y4164:Y4166 Y4168:Y4170 Y4172:Y4174 Y4176:Y4178 Y4180:Y4182 Y4184:Y4186 Y4188:Y4190 Y4192:Y4194 Y4196:Y4198 Y4200:Y4202 Y4204:Y4206 Y4208:Y4210 Y4212:Y4214 Y4216:Y4218 Y4220:Y4222 Y4224:Y4226 Y4228:Y4230 Y4232:Y4234 Y4236:Y4238 Y4240:Y4242 Y4244:Y4246 Y4248:Y4250 Y4252:Y4254 Y4256:Y4258 Y4260:Y4262 Y4264:Y4266 Y4268:Y4270 Y4272:Y4274 Y4276:Y4278 Y4280:Y4282 Y4284:Y4286 Y4288:Y4290 Y4292:Y4294 Y4296:Y4298 Y4300:Y4302 Y4304:Y4306 Y4308:Y4310 Y4312:Y4314 Y4316:Y4318 Y4320:Y4322 Y4324:Y4326 Y4328:Y4330 Y4332:Y4334 Y4336:Y4338 Y4340:Y4342 Y4344:Y4346 Y4348:Y4350 Y4352:Y4354 Y4356:Y4358 Y4360:Y4362 Y4364:Y4366 Y4368:Y4370 Y4372:Y4374 Y4376:Y4378 Y4380:Y4382 Y4384:Y4386 Y4388:Y4390 Y4392:Y4394 Y4396:Y4398 Y4400:Y4402 Y4404:Y4406 Y4408:Y4410 Y4412:Y4414 Y4416:Y4418 Y4420:Y4422 Y4424:Y4426 Y4428:Y4430 Y4432:Y4434 Y4436:Y4438 Y4440:Y4442 Y4444:Y4446 Y4448:Y4450 Y4452:Y4454 Y4456:Y4458 Y4460:Y4462 Y4464:Y4466 Y4468:Y4470 Y4472:Y4474 Y4476:Y4478 Y4480:Y4482 Y4484:Y4486 Y4488:Y4490 Y4492:Y4494 Y4496:Y4498 Y4500:Y4502 Y4504:Y4506 Y4508:Y4510 Y4512:Y4514 Y4516:Y4518 Y4520:Y4522 Y4524:Y4526 Y4528:Y4530 Y4532:Y4534 Y4536:Y4538 Y4540:Y4542 Y4544:Y4546 Y4548:Y4550 Y4552:Y4554 Y4556:Y4558 Y4560:Y4562 Y4564:Y4566 Y4568:Y4570 Y4572:Y4574 Y4576:Y4578 Y4580:Y4582 Y4584:Y4586 Y4588:Y4590 Y4592:Y4594 Y4596:Y4598 Y4600:Y4602 Y4604:Y4606 Y4608:Y4610 Y4612:Y4614 Y4616:Y4618 Y4620:Y4622 Y4624:Y4626 Y4628:Y4630 Y4632:Y4634 Y4636:Y4638 Y4640:Y4642 Y4644:Y4646 Y4648:Y4650 Y4652:Y4654 Y4656:Y4658 Y4660:Y4662 Y4664:Y4666 Y4668:Y4670 Y4672:Y4674 Y4676:Y4678 Y4680:Y4682 Y4684:Y4686 Y4688:Y4690 Y4692:Y4694 Y4696:Y4698 Y4700:Y4702 Y4704:Y4706 Y4708:Y4710 Y4712:Y4714 Y4716:Y4718 Y4720:Y4722 Y4724:Y4726 Y4728:Y4730 Y4732:Y4734 Y4736:Y4738 Y4740:Y4742 Y4744:Y4746 Y4748:Y4750 Y4752:Y4754 Y4756:Y4758 Y4760:Y4762 Y4764:Y4766 Y4768:Y4770 Y4772:Y4774 Y4776:Y4778 Y4780:Y4782 Y4784:Y4786 Y4788:Y4790 Y4792:Y4794 Y4796:Y4798 Y4800:Y4802 Y4804:Y4806 Y4808:Y4810 Y4812:Y4814 Y4816:Y4818 Y4820:Y4822 Y4824:Y4826 Y4828:Y4830 Y4832:Y4834 Y4836:Y4838 Y4840:Y4842 Y4844:Y4846 Y4848:Y4850 Y4852:Y4854 Y4856:Y4858 Y4860:Y4862 Y4864:Y4866 Y4868:Y4870 Y4872:Y4874 Y4876:Y4878 Y4880:Y4882 Y4884:Y4886 Y4888:Y4890 Y4892:Y4894 Y4896:Y4898 Y4900:Y4902 Y4904:Y4906 Y4908:Y4910 Y4912:Y4914 Y4916:Y4918 Y4920:Y4922 Y4924:Y4926 Y4928:Y4930 Y4932:Y4934 Y4936:Y4938 Y4940:Y4942 Y4944:Y4946 Y4948:Y4950 Y4952:Y4954 Y4956:Y4958 Y4960:Y4962 Y4964:Y4966 Y4968:Y4970 Y4972:Y4974 Y4976:Y4978 Y4980:Y4982 Y4984:Y4986 Y4988:Y4990 Y4992:Y4994 Y4996:Y4998 Y5000:Y5002 Y5004:Y5006 Y5008:Y5010 Y5012:Y5013 W5014:AL1048576">
    <cfRule type="cellIs" dxfId="8" priority="22" operator="equal">
      <formula>"Observações"</formula>
    </cfRule>
    <cfRule type="cellIs" dxfId="7" priority="23" operator="equal">
      <formula>"Observação"</formula>
    </cfRule>
    <cfRule type="cellIs" dxfId="6" priority="24" operator="lessThan">
      <formula>0</formula>
    </cfRule>
  </conditionalFormatting>
  <conditionalFormatting sqref="L9:M9 O9:P9">
    <cfRule type="cellIs" dxfId="5" priority="4" operator="equal">
      <formula>"Observações"</formula>
    </cfRule>
    <cfRule type="cellIs" dxfId="4" priority="5" operator="equal">
      <formula>"Observação"</formula>
    </cfRule>
    <cfRule type="cellIs" dxfId="3" priority="6" operator="lessThan">
      <formula>0</formula>
    </cfRule>
  </conditionalFormatting>
  <conditionalFormatting sqref="P16">
    <cfRule type="cellIs" dxfId="2" priority="1" operator="equal">
      <formula>"Observações"</formula>
    </cfRule>
    <cfRule type="cellIs" dxfId="1" priority="2" operator="equal">
      <formula>"Observação"</formula>
    </cfRule>
    <cfRule type="cellIs" dxfId="0" priority="3" operator="lessThan">
      <formula>0</formula>
    </cfRule>
  </conditionalFormatting>
  <printOptions horizontalCentered="1"/>
  <pageMargins left="0" right="0" top="0" bottom="0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GRAU DE PRECISÃO</vt:lpstr>
      <vt:lpstr>'GRAU DE PRECISÃO'!Area_de_impressao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Intervalo de confiança, grau de precisão, campo de arbítrio e arredondamento</dc:title>
  <dc:creator>Samuel Jesus de Oliveira</dc:creator>
  <cp:lastModifiedBy>Samuel Jesus de Oliveira</cp:lastModifiedBy>
  <cp:lastPrinted>2022-09-03T12:48:37Z</cp:lastPrinted>
  <dcterms:created xsi:type="dcterms:W3CDTF">2020-02-17T04:32:26Z</dcterms:created>
  <dcterms:modified xsi:type="dcterms:W3CDTF">2023-10-10T22:33:41Z</dcterms:modified>
</cp:coreProperties>
</file>