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ocuments\Projetos\Projeto Alfa\Planilhas\Depreciação\"/>
    </mc:Choice>
  </mc:AlternateContent>
  <xr:revisionPtr revIDLastSave="0" documentId="13_ncr:1_{D81C5873-2209-4B59-8580-31F6D0C539E3}" xr6:coauthVersionLast="47" xr6:coauthVersionMax="47" xr10:uidLastSave="{00000000-0000-0000-0000-000000000000}"/>
  <bookViews>
    <workbookView xWindow="-120" yWindow="-120" windowWidth="20730" windowHeight="11310" xr2:uid="{6508EFDF-4289-4AD2-884C-3D616334D4BC}"/>
  </bookViews>
  <sheets>
    <sheet name="DIMINISHING BALANCE METHOD" sheetId="1" r:id="rId1"/>
  </sheets>
  <definedNames>
    <definedName name="_xlnm.Print_Area" localSheetId="0">'DIMINISHING BALANCE METHOD'!$A$1:$C$41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B27" i="1" s="1"/>
  <c r="B30" i="1" s="1"/>
  <c r="B32" i="1" s="1"/>
</calcChain>
</file>

<file path=xl/sharedStrings.xml><?xml version="1.0" encoding="utf-8"?>
<sst xmlns="http://schemas.openxmlformats.org/spreadsheetml/2006/main" count="22" uniqueCount="20">
  <si>
    <t>Método utilizado nos casos em que o bem avaliando sofre uma depreciação rápida no início de sua vida útil.</t>
  </si>
  <si>
    <t>Exemplo</t>
  </si>
  <si>
    <t>Tipo do imóvel:</t>
  </si>
  <si>
    <t>Idade aparente:</t>
  </si>
  <si>
    <t>% (razão)</t>
  </si>
  <si>
    <t>Tipo</t>
  </si>
  <si>
    <t>FIKER, José. Avaliação de terrenos e imóveis urbanos. São Paulo: Pini, 1985.</t>
  </si>
  <si>
    <t>Fonte:</t>
  </si>
  <si>
    <r>
      <rPr>
        <sz val="11"/>
        <rFont val="Arial Nova"/>
        <family val="2"/>
      </rPr>
      <t>f</t>
    </r>
    <r>
      <rPr>
        <vertAlign val="subscript"/>
        <sz val="11"/>
        <rFont val="Arial Nova"/>
        <family val="2"/>
      </rPr>
      <t>d</t>
    </r>
  </si>
  <si>
    <t/>
  </si>
  <si>
    <t>Valor do bem (em estado de novo)</t>
  </si>
  <si>
    <t>Valor atualizado (depreciado)</t>
  </si>
  <si>
    <r>
      <t>f</t>
    </r>
    <r>
      <rPr>
        <vertAlign val="subscript"/>
        <sz val="11"/>
        <rFont val="Arial Nova"/>
        <family val="2"/>
      </rPr>
      <t>d</t>
    </r>
    <r>
      <rPr>
        <sz val="11"/>
        <rFont val="Arial Nova"/>
        <family val="2"/>
      </rPr>
      <t xml:space="preserve"> (fator de depreciação)</t>
    </r>
  </si>
  <si>
    <t>A equação desse método é:</t>
  </si>
  <si>
    <t>DIMINISHING BALANCE METHOD</t>
  </si>
  <si>
    <t>residencial</t>
  </si>
  <si>
    <t>apartamento ou escritório</t>
  </si>
  <si>
    <t>armazém industrial</t>
  </si>
  <si>
    <t>construção de madeira</t>
  </si>
  <si>
    <t>O autor José Fiker orienta que, nas construções residenciais tipos "proletário" e "modesto" limitar a idade máxima a 50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</si>
</sst>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[$R$-416]\ #,##0.00;[Red]\-[$R$-416]\ #,##0.00"/>
    <numFmt numFmtId="166" formatCode="0.0000"/>
    <numFmt numFmtId="167" formatCode="#,##0_ ;[Red]\-#,##0\ "/>
  </numFmts>
  <fonts count="6" x14ac:knownFonts="1">
    <font>
      <sz val="11"/>
      <color theme="1"/>
      <name val="Arial Nova"/>
      <family val="2"/>
    </font>
    <font>
      <b/>
      <sz val="11"/>
      <name val="Arial Nova"/>
      <family val="2"/>
    </font>
    <font>
      <sz val="11"/>
      <name val="Arial Nova"/>
      <family val="2"/>
    </font>
    <font>
      <vertAlign val="subscript"/>
      <sz val="11"/>
      <name val="Arial Nova"/>
      <family val="2"/>
    </font>
    <font>
      <b/>
      <sz val="11"/>
      <color theme="0"/>
      <name val="Arial Nova"/>
      <family val="2"/>
    </font>
    <font>
      <sz val="11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>
      <alignment horizontal="justify" vertical="center"/>
    </xf>
    <xf numFmtId="9" fontId="5" fillId="0" borderId="0" applyFont="0" applyFill="0" applyBorder="0" applyAlignment="0" applyProtection="0"/>
  </cellStyleXfs>
  <cellXfs count="44">
    <xf numFmtId="164" fontId="0" fillId="0" borderId="0" xfId="0">
      <alignment horizontal="justify" vertical="center"/>
    </xf>
    <xf numFmtId="164" fontId="1" fillId="2" borderId="0" xfId="0" applyFont="1" applyFill="1" applyAlignment="1" applyProtection="1">
      <alignment horizontal="left" vertical="center" wrapText="1" indent="4" readingOrder="1"/>
      <protection hidden="1"/>
    </xf>
    <xf numFmtId="164" fontId="1" fillId="2" borderId="0" xfId="0" applyFont="1" applyFill="1" applyAlignment="1" applyProtection="1">
      <alignment horizontal="left" vertical="center" wrapText="1" readingOrder="1"/>
      <protection hidden="1"/>
    </xf>
    <xf numFmtId="164" fontId="2" fillId="0" borderId="0" xfId="0" applyFont="1" applyAlignment="1" applyProtection="1">
      <alignment horizontal="right" wrapText="1" indent="1" readingOrder="1"/>
      <protection hidden="1"/>
    </xf>
    <xf numFmtId="164" fontId="2" fillId="0" borderId="0" xfId="0" applyFont="1" applyAlignment="1" applyProtection="1">
      <alignment horizontal="left" wrapText="1" indent="1" readingOrder="1"/>
      <protection hidden="1"/>
    </xf>
    <xf numFmtId="164" fontId="1" fillId="2" borderId="0" xfId="0" applyFont="1" applyFill="1" applyAlignment="1" applyProtection="1">
      <alignment horizontal="left" vertical="center" wrapText="1" indent="1" readingOrder="1"/>
      <protection hidden="1"/>
    </xf>
    <xf numFmtId="164" fontId="2" fillId="0" borderId="3" xfId="0" applyFont="1" applyBorder="1" applyAlignment="1" applyProtection="1">
      <alignment horizontal="right" wrapText="1" indent="1" readingOrder="1"/>
      <protection hidden="1"/>
    </xf>
    <xf numFmtId="164" fontId="2" fillId="0" borderId="0" xfId="0" applyFont="1" applyAlignment="1" applyProtection="1">
      <alignment horizontal="justify" vertical="center" wrapText="1"/>
      <protection hidden="1"/>
    </xf>
    <xf numFmtId="167" fontId="1" fillId="0" borderId="0" xfId="0" applyNumberFormat="1" applyFont="1" applyAlignment="1" applyProtection="1">
      <alignment horizontal="center" vertical="center" wrapText="1"/>
      <protection hidden="1"/>
    </xf>
    <xf numFmtId="164" fontId="2" fillId="0" borderId="0" xfId="0" applyFont="1" applyAlignment="1" applyProtection="1">
      <alignment vertical="center" wrapText="1"/>
      <protection hidden="1"/>
    </xf>
    <xf numFmtId="164" fontId="0" fillId="0" borderId="0" xfId="0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justify" vertical="center" wrapText="1"/>
      <protection hidden="1"/>
    </xf>
    <xf numFmtId="10" fontId="2" fillId="0" borderId="0" xfId="1" applyNumberFormat="1" applyFont="1" applyAlignment="1" applyProtection="1">
      <alignment horizontal="center" vertical="center" wrapText="1"/>
      <protection hidden="1"/>
    </xf>
    <xf numFmtId="164" fontId="2" fillId="0" borderId="0" xfId="0" applyFont="1" applyAlignment="1" applyProtection="1">
      <alignment horizontal="center" vertical="center" wrapText="1"/>
      <protection hidden="1"/>
    </xf>
    <xf numFmtId="167" fontId="2" fillId="0" borderId="0" xfId="0" applyNumberFormat="1" applyFont="1" applyAlignment="1" applyProtection="1">
      <alignment horizontal="right" vertical="center" wrapText="1" indent="1"/>
      <protection hidden="1"/>
    </xf>
    <xf numFmtId="166" fontId="2" fillId="0" borderId="0" xfId="0" applyNumberFormat="1" applyFont="1" applyAlignment="1" applyProtection="1">
      <alignment horizontal="right" vertical="center" wrapText="1" indent="1"/>
      <protection hidden="1"/>
    </xf>
    <xf numFmtId="165" fontId="2" fillId="0" borderId="0" xfId="0" applyNumberFormat="1" applyFont="1" applyAlignment="1" applyProtection="1">
      <alignment horizontal="right" vertical="center" wrapText="1" indent="1"/>
      <protection hidden="1"/>
    </xf>
    <xf numFmtId="164" fontId="1" fillId="0" borderId="2" xfId="0" applyFont="1" applyBorder="1" applyAlignment="1" applyProtection="1">
      <alignment horizontal="center" vertical="center" wrapText="1"/>
      <protection hidden="1"/>
    </xf>
    <xf numFmtId="164" fontId="2" fillId="0" borderId="0" xfId="0" applyFont="1" applyAlignment="1" applyProtection="1">
      <alignment horizontal="left" vertical="center" wrapText="1" indent="1"/>
      <protection hidden="1"/>
    </xf>
    <xf numFmtId="10" fontId="2" fillId="0" borderId="0" xfId="0" applyNumberFormat="1" applyFont="1" applyAlignment="1" applyProtection="1">
      <alignment horizontal="center" vertical="center" wrapText="1"/>
      <protection hidden="1"/>
    </xf>
    <xf numFmtId="164" fontId="2" fillId="0" borderId="1" xfId="0" applyFont="1" applyBorder="1" applyAlignment="1" applyProtection="1">
      <alignment horizontal="left" vertical="center" wrapText="1" indent="1"/>
      <protection hidden="1"/>
    </xf>
    <xf numFmtId="10" fontId="2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0" xfId="0" applyFont="1" applyAlignment="1" applyProtection="1">
      <alignment horizontal="left" vertical="center" wrapText="1" indent="1"/>
      <protection hidden="1"/>
    </xf>
    <xf numFmtId="164" fontId="2" fillId="0" borderId="0" xfId="0" applyFont="1" applyAlignment="1" applyProtection="1">
      <alignment horizontal="right" vertical="center" wrapText="1" indent="1"/>
      <protection hidden="1"/>
    </xf>
    <xf numFmtId="10" fontId="2" fillId="0" borderId="1" xfId="0" applyNumberFormat="1" applyFont="1" applyBorder="1" applyAlignment="1" applyProtection="1">
      <alignment horizontal="right" vertical="center" wrapText="1" indent="1"/>
      <protection hidden="1"/>
    </xf>
    <xf numFmtId="164" fontId="3" fillId="0" borderId="1" xfId="0" applyFont="1" applyBorder="1" applyAlignment="1" applyProtection="1">
      <alignment horizontal="left" vertical="center" wrapText="1" indent="1"/>
      <protection hidden="1"/>
    </xf>
    <xf numFmtId="166" fontId="2" fillId="0" borderId="1" xfId="0" applyNumberFormat="1" applyFont="1" applyBorder="1" applyAlignment="1" applyProtection="1">
      <alignment horizontal="right" vertical="center" indent="1"/>
      <protection hidden="1"/>
    </xf>
    <xf numFmtId="164" fontId="2" fillId="0" borderId="0" xfId="0" applyFont="1" applyAlignment="1" applyProtection="1">
      <alignment horizontal="right" vertical="center" wrapText="1"/>
      <protection hidden="1"/>
    </xf>
    <xf numFmtId="164" fontId="2" fillId="0" borderId="3" xfId="0" applyFont="1" applyBorder="1" applyAlignment="1" applyProtection="1">
      <alignment horizontal="left" vertical="center" wrapText="1" indent="1"/>
      <protection hidden="1"/>
    </xf>
    <xf numFmtId="164" fontId="2" fillId="0" borderId="0" xfId="0" quotePrefix="1" applyFont="1" applyAlignment="1" applyProtection="1">
      <alignment horizontal="justify" vertical="center" wrapText="1"/>
      <protection hidden="1"/>
    </xf>
    <xf numFmtId="167" fontId="2" fillId="0" borderId="0" xfId="0" applyNumberFormat="1" applyFont="1" applyAlignment="1" applyProtection="1">
      <alignment horizontal="justify" vertical="center" wrapText="1"/>
      <protection hidden="1"/>
    </xf>
    <xf numFmtId="164" fontId="1" fillId="0" borderId="0" xfId="0" applyFont="1" applyAlignment="1" applyProtection="1">
      <alignment horizontal="justify" vertical="center" wrapText="1"/>
      <protection hidden="1"/>
    </xf>
    <xf numFmtId="166" fontId="2" fillId="0" borderId="0" xfId="0" applyNumberFormat="1" applyFont="1" applyAlignment="1" applyProtection="1">
      <alignment horizontal="left" vertical="center" indent="1"/>
      <protection hidden="1"/>
    </xf>
    <xf numFmtId="167" fontId="2" fillId="0" borderId="0" xfId="0" applyNumberFormat="1" applyFont="1" applyAlignment="1" applyProtection="1">
      <alignment horizontal="right" vertical="center" wrapText="1" indent="1"/>
      <protection locked="0"/>
    </xf>
    <xf numFmtId="164" fontId="2" fillId="0" borderId="3" xfId="0" applyFont="1" applyBorder="1" applyAlignment="1" applyProtection="1">
      <alignment horizontal="right" wrapText="1" indent="1" readingOrder="1"/>
      <protection locked="0"/>
    </xf>
    <xf numFmtId="164" fontId="2" fillId="0" borderId="0" xfId="0" quotePrefix="1" applyFont="1" applyAlignment="1" applyProtection="1">
      <alignment horizontal="left" vertical="center" wrapText="1" indent="1"/>
      <protection hidden="1"/>
    </xf>
    <xf numFmtId="164" fontId="2" fillId="0" borderId="1" xfId="0" quotePrefix="1" applyFont="1" applyBorder="1" applyAlignment="1" applyProtection="1">
      <alignment horizontal="left" vertical="center" wrapText="1" indent="1"/>
      <protection hidden="1"/>
    </xf>
    <xf numFmtId="164" fontId="2" fillId="0" borderId="0" xfId="0" applyFont="1" applyAlignment="1" applyProtection="1">
      <alignment horizontal="center" wrapText="1" readingOrder="1"/>
      <protection hidden="1"/>
    </xf>
    <xf numFmtId="164" fontId="4" fillId="2" borderId="0" xfId="0" applyFont="1" applyFill="1" applyAlignment="1" applyProtection="1">
      <alignment horizontal="left" vertical="center" wrapText="1" indent="1" readingOrder="1"/>
      <protection hidden="1"/>
    </xf>
    <xf numFmtId="164" fontId="1" fillId="2" borderId="0" xfId="0" applyFont="1" applyFill="1" applyAlignment="1" applyProtection="1">
      <alignment horizontal="left" vertical="center" wrapText="1" indent="1" readingOrder="1"/>
      <protection hidden="1"/>
    </xf>
    <xf numFmtId="164" fontId="2" fillId="0" borderId="0" xfId="0" applyFont="1" applyAlignment="1" applyProtection="1">
      <alignment vertical="center" wrapText="1"/>
      <protection hidden="1"/>
    </xf>
    <xf numFmtId="164" fontId="2" fillId="0" borderId="0" xfId="0" applyFont="1" applyAlignment="1" applyProtection="1">
      <alignment horizontal="justify" wrapText="1" readingOrder="1"/>
      <protection hidden="1"/>
    </xf>
    <xf numFmtId="164" fontId="0" fillId="0" borderId="0" xfId="0" applyProtection="1">
      <alignment horizontal="justify" vertical="center"/>
      <protection hidden="1"/>
    </xf>
    <xf numFmtId="164" fontId="2" fillId="0" borderId="0" xfId="0" applyFont="1" applyAlignment="1" applyProtection="1">
      <alignment horizontal="right" vertical="center" wrapText="1" indent="1"/>
      <protection locked="0"/>
    </xf>
  </cellXfs>
  <cellStyles count="2">
    <cellStyle name="Normal" xfId="0" builtinId="0" customBuiltin="1"/>
    <cellStyle name="Porcentagem" xfId="1" builtinId="5"/>
  </cellStyles>
  <dxfs count="0"/>
  <tableStyles count="0" defaultTableStyle="TableStyleMedium2" defaultPivotStyle="PivotStyleLight16"/>
  <colors>
    <mruColors>
      <color rgb="FF3C3F44"/>
      <color rgb="FFF8F8FF"/>
      <color rgb="FFFEFEFE"/>
      <color rgb="FF1C26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194982</xdr:colOff>
      <xdr:row>0</xdr:row>
      <xdr:rowOff>0</xdr:rowOff>
    </xdr:from>
    <xdr:to>
      <xdr:col>2</xdr:col>
      <xdr:colOff>1773331</xdr:colOff>
      <xdr:row>0</xdr:row>
      <xdr:rowOff>1619250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8B6D443-00EB-1AF0-206F-1AA32EF34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806" y="0"/>
          <a:ext cx="7763996" cy="16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2</xdr:col>
      <xdr:colOff>447675</xdr:colOff>
      <xdr:row>11</xdr:row>
      <xdr:rowOff>114300</xdr:rowOff>
    </xdr:to>
    <xdr:pic>
      <xdr:nvPicPr>
        <xdr:cNvPr id="9" name="Imagem 8" descr=" \begin{tabular}{W{l}{1cm}W{l}{0.2cm}W{l}{0.2cm}W{l}{8cm}} \\  &amp;  f_d &amp; = &amp; ( 1 - r)^n}  \\  &amp; &amp; &amp; \\  &amp; &amp; &amp; \\  Onde: &amp; &amp; &amp; \\  &amp; f_d &amp;  = &amp; fator de depreciação \\  &amp; r &amp;  = &amp; razão de depreciação \\  &amp; n &amp;  = &amp; idade aparente da benfeitoria \\     \end{tabular}  ">
          <a:extLst>
            <a:ext uri="{FF2B5EF4-FFF2-40B4-BE49-F238E27FC236}">
              <a16:creationId xmlns:a16="http://schemas.microsoft.com/office/drawing/2014/main" id="{EFD99838-F929-4158-9E49-A6CEC3E09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695575"/>
          <a:ext cx="31623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205B-8126-4819-986A-E9B0F976FC3E}">
  <sheetPr>
    <pageSetUpPr fitToPage="1"/>
  </sheetPr>
  <dimension ref="A1:P147"/>
  <sheetViews>
    <sheetView showGridLines="0" tabSelected="1" topLeftCell="A5" zoomScaleNormal="100" workbookViewId="0">
      <selection activeCell="C12" sqref="C12"/>
    </sheetView>
  </sheetViews>
  <sheetFormatPr defaultColWidth="15.625" defaultRowHeight="20.100000000000001" customHeight="1" x14ac:dyDescent="0.2"/>
  <cols>
    <col min="1" max="1" width="45.625" style="3" customWidth="1"/>
    <col min="2" max="3" width="35.625" style="3" customWidth="1"/>
    <col min="4" max="6" width="15.625" style="3"/>
    <col min="7" max="11" width="30.625" style="3" customWidth="1"/>
    <col min="12" max="16384" width="15.625" style="3"/>
  </cols>
  <sheetData>
    <row r="1" spans="1:16" ht="129.94999999999999" customHeight="1" x14ac:dyDescent="0.2">
      <c r="A1" s="1"/>
      <c r="B1" s="2"/>
      <c r="C1" s="1"/>
    </row>
    <row r="2" spans="1:16" ht="5.0999999999999996" customHeight="1" x14ac:dyDescent="0.2">
      <c r="A2" s="37"/>
      <c r="B2" s="37"/>
    </row>
    <row r="3" spans="1:16" ht="20.100000000000001" customHeight="1" x14ac:dyDescent="0.2">
      <c r="A3" s="38" t="s">
        <v>14</v>
      </c>
      <c r="B3" s="39"/>
      <c r="C3" s="5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0.100000000000001" customHeight="1" x14ac:dyDescent="0.2">
      <c r="D4" s="7"/>
      <c r="E4" s="7"/>
      <c r="F4" s="7"/>
      <c r="G4" s="8"/>
      <c r="H4" s="8"/>
      <c r="I4" s="8"/>
      <c r="J4" s="8"/>
      <c r="K4" s="8"/>
      <c r="L4" s="7"/>
      <c r="M4" s="7"/>
      <c r="N4" s="7"/>
      <c r="O4" s="7"/>
      <c r="P4" s="7"/>
    </row>
    <row r="5" spans="1:16" ht="20.100000000000001" customHeight="1" x14ac:dyDescent="0.2">
      <c r="A5" s="40" t="s">
        <v>0</v>
      </c>
      <c r="B5" s="40"/>
      <c r="C5" s="40"/>
      <c r="D5" s="7"/>
      <c r="E5" s="7"/>
      <c r="F5" s="7"/>
      <c r="G5" s="8"/>
      <c r="H5" s="8"/>
      <c r="I5" s="8"/>
      <c r="J5" s="8"/>
      <c r="K5" s="8"/>
      <c r="L5" s="7"/>
      <c r="M5" s="7"/>
      <c r="N5" s="7"/>
      <c r="O5" s="7"/>
      <c r="P5" s="7"/>
    </row>
    <row r="6" spans="1:16" ht="20.100000000000001" customHeight="1" x14ac:dyDescent="0.2">
      <c r="B6" s="10"/>
      <c r="C6" s="10"/>
      <c r="D6" s="7"/>
      <c r="E6" s="7"/>
      <c r="H6" s="11"/>
      <c r="I6" s="11"/>
      <c r="J6" s="11"/>
      <c r="K6" s="11"/>
      <c r="L6" s="11"/>
      <c r="M6" s="7"/>
      <c r="N6" s="11"/>
      <c r="O6" s="7"/>
      <c r="P6" s="7"/>
    </row>
    <row r="7" spans="1:16" ht="20.100000000000001" customHeight="1" x14ac:dyDescent="0.2">
      <c r="A7" s="7" t="s">
        <v>13</v>
      </c>
      <c r="B7" s="42"/>
      <c r="C7" s="10"/>
      <c r="D7" s="7"/>
      <c r="E7" s="7"/>
      <c r="F7" s="7"/>
      <c r="G7" s="12"/>
      <c r="H7" s="12"/>
      <c r="I7" s="12"/>
      <c r="J7" s="12"/>
      <c r="K7" s="12"/>
      <c r="L7" s="7"/>
      <c r="M7" s="7"/>
      <c r="N7" s="7"/>
      <c r="O7" s="7"/>
      <c r="P7" s="7"/>
    </row>
    <row r="8" spans="1:16" ht="20.100000000000001" customHeight="1" x14ac:dyDescent="0.2">
      <c r="A8" s="9"/>
      <c r="B8" s="10"/>
      <c r="C8" s="10"/>
      <c r="F8" s="7"/>
      <c r="G8" s="12"/>
      <c r="H8" s="12"/>
      <c r="I8" s="12"/>
      <c r="J8" s="12"/>
      <c r="K8" s="12"/>
      <c r="L8" s="13"/>
      <c r="M8" s="7"/>
      <c r="N8" s="13"/>
      <c r="O8" s="13"/>
      <c r="P8" s="13"/>
    </row>
    <row r="9" spans="1:16" ht="20.100000000000001" customHeight="1" x14ac:dyDescent="0.2">
      <c r="A9" s="9"/>
      <c r="B9" s="10"/>
      <c r="C9" s="10"/>
      <c r="F9" s="14"/>
      <c r="G9" s="15"/>
      <c r="H9" s="15"/>
      <c r="I9" s="15"/>
      <c r="J9" s="15"/>
      <c r="K9" s="15"/>
      <c r="L9" s="15"/>
      <c r="M9" s="16"/>
      <c r="N9" s="16"/>
      <c r="O9" s="14"/>
      <c r="P9" s="16"/>
    </row>
    <row r="10" spans="1:16" ht="20.100000000000001" customHeight="1" x14ac:dyDescent="0.2">
      <c r="A10" s="9"/>
      <c r="B10" s="10"/>
      <c r="C10" s="10"/>
      <c r="F10" s="14"/>
      <c r="G10" s="15"/>
      <c r="H10" s="15"/>
      <c r="I10" s="15"/>
      <c r="J10" s="15"/>
      <c r="K10" s="15"/>
      <c r="L10" s="15"/>
      <c r="M10" s="16"/>
      <c r="N10" s="16"/>
      <c r="O10" s="14"/>
      <c r="P10" s="16"/>
    </row>
    <row r="11" spans="1:16" ht="20.100000000000001" customHeight="1" x14ac:dyDescent="0.2">
      <c r="A11" s="9"/>
      <c r="B11" s="10"/>
      <c r="C11" s="10"/>
      <c r="F11" s="14"/>
      <c r="G11" s="15"/>
      <c r="H11" s="15"/>
      <c r="I11" s="15"/>
      <c r="J11" s="15"/>
      <c r="K11" s="15"/>
      <c r="L11" s="15"/>
      <c r="M11" s="16"/>
      <c r="N11" s="16"/>
      <c r="O11" s="14"/>
      <c r="P11" s="16"/>
    </row>
    <row r="12" spans="1:16" ht="20.100000000000001" customHeight="1" x14ac:dyDescent="0.2">
      <c r="A12" s="9"/>
      <c r="B12" s="10"/>
      <c r="C12" s="10"/>
      <c r="F12" s="14"/>
      <c r="G12" s="15"/>
      <c r="H12" s="15"/>
      <c r="I12" s="15"/>
      <c r="J12" s="15"/>
      <c r="K12" s="15"/>
      <c r="L12" s="15"/>
      <c r="M12" s="16"/>
      <c r="N12" s="16"/>
      <c r="O12" s="14"/>
      <c r="P12" s="16"/>
    </row>
    <row r="13" spans="1:16" ht="20.100000000000001" customHeight="1" x14ac:dyDescent="0.2">
      <c r="B13" s="10"/>
      <c r="C13" s="10"/>
      <c r="F13" s="14"/>
      <c r="G13" s="15"/>
      <c r="H13" s="15"/>
      <c r="I13" s="15"/>
      <c r="J13" s="15"/>
      <c r="K13" s="15"/>
      <c r="L13" s="15"/>
      <c r="M13" s="16"/>
      <c r="N13" s="16"/>
      <c r="O13" s="14"/>
      <c r="P13" s="16"/>
    </row>
    <row r="14" spans="1:16" ht="20.100000000000001" customHeight="1" x14ac:dyDescent="0.2">
      <c r="F14" s="14"/>
      <c r="G14" s="15"/>
      <c r="H14" s="15"/>
      <c r="I14" s="15"/>
      <c r="J14" s="15"/>
      <c r="K14" s="15"/>
      <c r="L14" s="15"/>
      <c r="M14" s="16"/>
      <c r="N14" s="16"/>
      <c r="O14" s="14"/>
      <c r="P14" s="16"/>
    </row>
    <row r="15" spans="1:16" ht="20.100000000000001" customHeight="1" x14ac:dyDescent="0.2">
      <c r="F15" s="14"/>
      <c r="G15" s="15"/>
      <c r="H15" s="15"/>
      <c r="I15" s="15"/>
      <c r="J15" s="15"/>
      <c r="K15" s="15"/>
      <c r="L15" s="15"/>
      <c r="M15" s="16"/>
      <c r="N15" s="16"/>
      <c r="O15" s="14"/>
      <c r="P15" s="16"/>
    </row>
    <row r="16" spans="1:16" ht="20.100000000000001" customHeight="1" thickBot="1" x14ac:dyDescent="0.25">
      <c r="A16" s="17" t="s">
        <v>5</v>
      </c>
      <c r="B16" s="17" t="s">
        <v>4</v>
      </c>
      <c r="F16" s="14"/>
      <c r="G16" s="15"/>
      <c r="H16" s="15"/>
      <c r="I16" s="15"/>
      <c r="J16" s="15"/>
      <c r="K16" s="15"/>
      <c r="L16" s="15"/>
      <c r="M16" s="16"/>
      <c r="N16" s="16"/>
      <c r="O16" s="14"/>
      <c r="P16" s="16"/>
    </row>
    <row r="17" spans="1:16" ht="20.100000000000001" customHeight="1" x14ac:dyDescent="0.2">
      <c r="A17" s="35" t="s">
        <v>15</v>
      </c>
      <c r="B17" s="19">
        <v>0.02</v>
      </c>
      <c r="F17" s="14"/>
      <c r="G17" s="15"/>
      <c r="H17" s="15"/>
      <c r="I17" s="15"/>
      <c r="J17" s="15"/>
      <c r="K17" s="15"/>
      <c r="L17" s="15"/>
      <c r="M17" s="16"/>
      <c r="N17" s="16"/>
      <c r="O17" s="14"/>
      <c r="P17" s="16"/>
    </row>
    <row r="18" spans="1:16" ht="20.100000000000001" customHeight="1" x14ac:dyDescent="0.2">
      <c r="A18" s="36" t="s">
        <v>16</v>
      </c>
      <c r="B18" s="21">
        <v>2.5000000000000001E-2</v>
      </c>
      <c r="F18" s="14"/>
      <c r="G18" s="15"/>
      <c r="H18" s="15"/>
      <c r="I18" s="15"/>
      <c r="J18" s="15"/>
      <c r="K18" s="15"/>
      <c r="L18" s="15"/>
      <c r="M18" s="16"/>
      <c r="N18" s="16"/>
      <c r="O18" s="14"/>
      <c r="P18" s="16"/>
    </row>
    <row r="19" spans="1:16" ht="20.100000000000001" customHeight="1" x14ac:dyDescent="0.2">
      <c r="A19" s="36" t="s">
        <v>17</v>
      </c>
      <c r="B19" s="21">
        <v>1.4999999999999999E-2</v>
      </c>
      <c r="F19" s="14"/>
      <c r="G19" s="15"/>
      <c r="H19" s="15"/>
      <c r="I19" s="15"/>
      <c r="J19" s="15"/>
      <c r="K19" s="15"/>
      <c r="L19" s="15"/>
      <c r="M19" s="16"/>
      <c r="N19" s="16"/>
      <c r="O19" s="14"/>
      <c r="P19" s="16"/>
    </row>
    <row r="20" spans="1:16" ht="20.100000000000001" customHeight="1" x14ac:dyDescent="0.2">
      <c r="A20" s="36" t="s">
        <v>18</v>
      </c>
      <c r="B20" s="21">
        <v>0.04</v>
      </c>
      <c r="F20" s="14"/>
      <c r="G20" s="15"/>
      <c r="H20" s="15"/>
      <c r="I20" s="15"/>
      <c r="J20" s="15"/>
      <c r="K20" s="15"/>
      <c r="L20" s="15"/>
      <c r="M20" s="16"/>
      <c r="N20" s="16"/>
      <c r="O20" s="14"/>
      <c r="P20" s="16"/>
    </row>
    <row r="21" spans="1:16" ht="20.100000000000001" customHeight="1" x14ac:dyDescent="0.2">
      <c r="F21" s="14"/>
      <c r="G21" s="15"/>
      <c r="H21" s="15"/>
      <c r="I21" s="15"/>
      <c r="J21" s="15"/>
      <c r="K21" s="15"/>
      <c r="L21" s="15"/>
      <c r="M21" s="16"/>
      <c r="N21" s="16"/>
      <c r="O21" s="14"/>
      <c r="P21" s="16"/>
    </row>
    <row r="22" spans="1:16" ht="20.100000000000001" customHeight="1" x14ac:dyDescent="0.2">
      <c r="A22" s="22" t="s">
        <v>1</v>
      </c>
      <c r="B22" s="7"/>
      <c r="F22" s="14"/>
      <c r="G22" s="15"/>
      <c r="H22" s="15"/>
      <c r="I22" s="15"/>
      <c r="J22" s="15"/>
      <c r="K22" s="15"/>
      <c r="L22" s="15"/>
      <c r="M22" s="16"/>
      <c r="N22" s="16"/>
      <c r="O22" s="14"/>
      <c r="P22" s="16"/>
    </row>
    <row r="23" spans="1:16" ht="20.100000000000001" customHeight="1" x14ac:dyDescent="0.2">
      <c r="A23" s="18" t="s">
        <v>2</v>
      </c>
      <c r="B23" s="43" t="s">
        <v>15</v>
      </c>
      <c r="F23" s="14"/>
      <c r="G23" s="15"/>
      <c r="H23" s="15"/>
      <c r="I23" s="15"/>
      <c r="J23" s="15"/>
      <c r="K23" s="15"/>
      <c r="L23" s="15"/>
      <c r="M23" s="16"/>
      <c r="N23" s="16"/>
      <c r="O23" s="14"/>
      <c r="P23" s="16"/>
    </row>
    <row r="24" spans="1:16" ht="20.100000000000001" customHeight="1" x14ac:dyDescent="0.2">
      <c r="A24" s="20" t="s">
        <v>4</v>
      </c>
      <c r="B24" s="24">
        <f>VLOOKUP(B23,A17:B20,2,0)</f>
        <v>0.02</v>
      </c>
      <c r="F24" s="14"/>
      <c r="G24" s="15"/>
      <c r="H24" s="15"/>
      <c r="I24" s="15"/>
      <c r="J24" s="15"/>
      <c r="K24" s="15"/>
      <c r="L24" s="15"/>
      <c r="M24" s="16"/>
      <c r="N24" s="16"/>
      <c r="O24" s="14"/>
      <c r="P24" s="16"/>
    </row>
    <row r="25" spans="1:16" ht="20.100000000000001" customHeight="1" x14ac:dyDescent="0.2">
      <c r="A25" s="4"/>
      <c r="F25" s="14"/>
      <c r="G25" s="15"/>
      <c r="H25" s="15"/>
      <c r="I25" s="15"/>
      <c r="J25" s="15"/>
      <c r="K25" s="15"/>
      <c r="L25" s="15"/>
      <c r="M25" s="16"/>
      <c r="N25" s="16"/>
      <c r="O25" s="14"/>
      <c r="P25" s="16"/>
    </row>
    <row r="26" spans="1:16" ht="20.100000000000001" customHeight="1" x14ac:dyDescent="0.2">
      <c r="A26" s="18" t="s">
        <v>3</v>
      </c>
      <c r="B26" s="33">
        <v>15</v>
      </c>
      <c r="F26" s="14"/>
      <c r="G26" s="15"/>
      <c r="H26" s="15"/>
      <c r="I26" s="15"/>
      <c r="J26" s="15"/>
      <c r="K26" s="15"/>
      <c r="L26" s="15"/>
      <c r="M26" s="16"/>
      <c r="N26" s="16"/>
      <c r="O26" s="14"/>
      <c r="P26" s="16"/>
    </row>
    <row r="27" spans="1:16" ht="20.100000000000001" customHeight="1" x14ac:dyDescent="0.2">
      <c r="A27" s="25" t="s">
        <v>8</v>
      </c>
      <c r="B27" s="26">
        <f>(1-B24)^B26</f>
        <v>0.73856910264540354</v>
      </c>
      <c r="F27" s="14"/>
      <c r="G27" s="15"/>
      <c r="H27" s="15"/>
      <c r="I27" s="15"/>
      <c r="J27" s="15"/>
      <c r="K27" s="15"/>
      <c r="L27" s="15"/>
      <c r="M27" s="16"/>
      <c r="N27" s="16"/>
      <c r="O27" s="14"/>
      <c r="P27" s="16"/>
    </row>
    <row r="28" spans="1:16" ht="20.100000000000001" customHeight="1" x14ac:dyDescent="0.2">
      <c r="B28" s="27"/>
      <c r="F28" s="14"/>
      <c r="G28" s="15"/>
      <c r="H28" s="15"/>
      <c r="I28" s="15"/>
      <c r="J28" s="15"/>
      <c r="K28" s="15"/>
      <c r="L28" s="15"/>
      <c r="M28" s="16"/>
      <c r="N28" s="16"/>
      <c r="O28" s="14"/>
      <c r="P28" s="16"/>
    </row>
    <row r="29" spans="1:16" ht="20.100000000000001" customHeight="1" x14ac:dyDescent="0.2">
      <c r="A29" s="28" t="s">
        <v>10</v>
      </c>
      <c r="B29" s="34">
        <v>275000</v>
      </c>
      <c r="F29" s="14"/>
      <c r="G29" s="15"/>
      <c r="H29" s="15"/>
      <c r="I29" s="15"/>
      <c r="J29" s="15"/>
      <c r="K29" s="15"/>
      <c r="L29" s="15"/>
      <c r="M29" s="16"/>
      <c r="N29" s="16"/>
      <c r="O29" s="14"/>
      <c r="P29" s="16"/>
    </row>
    <row r="30" spans="1:16" ht="20.100000000000001" customHeight="1" x14ac:dyDescent="0.2">
      <c r="A30" s="20" t="s">
        <v>12</v>
      </c>
      <c r="B30" s="26">
        <f>B27</f>
        <v>0.73856910264540354</v>
      </c>
      <c r="F30" s="14"/>
      <c r="G30" s="15"/>
      <c r="H30" s="15"/>
      <c r="I30" s="15"/>
      <c r="J30" s="15"/>
      <c r="K30" s="15"/>
      <c r="L30" s="15"/>
      <c r="M30" s="16"/>
      <c r="N30" s="16"/>
      <c r="O30" s="14"/>
      <c r="P30" s="16"/>
    </row>
    <row r="31" spans="1:16" ht="20.100000000000001" customHeight="1" x14ac:dyDescent="0.2">
      <c r="A31" s="29" t="s">
        <v>9</v>
      </c>
      <c r="B31" s="27"/>
      <c r="F31" s="14"/>
      <c r="G31" s="15"/>
      <c r="H31" s="15"/>
      <c r="I31" s="15"/>
      <c r="J31" s="15"/>
      <c r="K31" s="15"/>
      <c r="L31" s="15"/>
      <c r="M31" s="16"/>
      <c r="N31" s="16"/>
      <c r="O31" s="14"/>
      <c r="P31" s="16"/>
    </row>
    <row r="32" spans="1:16" ht="20.100000000000001" customHeight="1" x14ac:dyDescent="0.2">
      <c r="A32" s="28" t="s">
        <v>11</v>
      </c>
      <c r="B32" s="6">
        <f>B29*B30</f>
        <v>203106.50322748598</v>
      </c>
      <c r="F32" s="14"/>
      <c r="G32" s="15"/>
      <c r="H32" s="15"/>
      <c r="I32" s="15"/>
      <c r="J32" s="15"/>
      <c r="K32" s="15"/>
      <c r="L32" s="15"/>
      <c r="M32" s="16"/>
      <c r="N32" s="16"/>
      <c r="O32" s="14"/>
      <c r="P32" s="16"/>
    </row>
    <row r="33" spans="1:16" ht="20.100000000000001" customHeight="1" x14ac:dyDescent="0.2">
      <c r="F33" s="14"/>
      <c r="G33" s="15"/>
      <c r="H33" s="15"/>
      <c r="I33" s="15"/>
      <c r="J33" s="15"/>
      <c r="K33" s="15"/>
      <c r="L33" s="15"/>
      <c r="M33" s="16"/>
      <c r="N33" s="16"/>
      <c r="O33" s="14"/>
      <c r="P33" s="16"/>
    </row>
    <row r="34" spans="1:16" ht="20.100000000000001" customHeight="1" x14ac:dyDescent="0.2">
      <c r="F34" s="14"/>
      <c r="G34" s="15"/>
      <c r="H34" s="15"/>
      <c r="I34" s="15"/>
      <c r="J34" s="15"/>
      <c r="K34" s="15"/>
      <c r="L34" s="15"/>
      <c r="M34" s="16"/>
      <c r="N34" s="16"/>
      <c r="O34" s="14"/>
      <c r="P34" s="16"/>
    </row>
    <row r="35" spans="1:16" ht="20.100000000000001" customHeight="1" x14ac:dyDescent="0.2">
      <c r="A35" s="41" t="s">
        <v>19</v>
      </c>
      <c r="B35" s="41"/>
      <c r="C35" s="41"/>
      <c r="F35" s="14"/>
      <c r="G35" s="15"/>
      <c r="H35" s="15"/>
      <c r="I35" s="15"/>
      <c r="J35" s="15"/>
      <c r="K35" s="15"/>
      <c r="L35" s="15"/>
      <c r="M35" s="16"/>
      <c r="N35" s="16"/>
      <c r="O35" s="14"/>
      <c r="P35" s="16"/>
    </row>
    <row r="36" spans="1:16" ht="20.100000000000001" customHeight="1" x14ac:dyDescent="0.2">
      <c r="F36" s="14"/>
      <c r="G36" s="15"/>
      <c r="H36" s="15"/>
      <c r="I36" s="15"/>
      <c r="J36" s="15"/>
      <c r="K36" s="15"/>
      <c r="L36" s="15"/>
      <c r="M36" s="16"/>
      <c r="N36" s="16"/>
      <c r="O36" s="14"/>
      <c r="P36" s="16"/>
    </row>
    <row r="37" spans="1:16" ht="20.100000000000001" customHeight="1" x14ac:dyDescent="0.2">
      <c r="F37" s="14"/>
      <c r="G37" s="15"/>
      <c r="H37" s="15"/>
      <c r="I37" s="15"/>
      <c r="J37" s="15"/>
      <c r="K37" s="15"/>
      <c r="L37" s="15"/>
      <c r="M37" s="16"/>
      <c r="N37" s="16"/>
      <c r="O37" s="14"/>
      <c r="P37" s="16"/>
    </row>
    <row r="38" spans="1:16" ht="20.100000000000001" customHeight="1" x14ac:dyDescent="0.2">
      <c r="F38" s="14"/>
      <c r="G38" s="15"/>
      <c r="H38" s="15"/>
      <c r="I38" s="15"/>
      <c r="J38" s="15"/>
      <c r="K38" s="15"/>
      <c r="L38" s="15"/>
      <c r="M38" s="16"/>
      <c r="N38" s="16"/>
      <c r="O38" s="14"/>
      <c r="P38" s="16"/>
    </row>
    <row r="39" spans="1:16" ht="20.100000000000001" customHeight="1" x14ac:dyDescent="0.2">
      <c r="F39" s="14"/>
      <c r="G39" s="15"/>
      <c r="H39" s="15"/>
      <c r="I39" s="15"/>
      <c r="J39" s="15"/>
      <c r="K39" s="15"/>
      <c r="L39" s="15"/>
      <c r="M39" s="16"/>
      <c r="N39" s="16"/>
      <c r="O39" s="14"/>
      <c r="P39" s="16"/>
    </row>
    <row r="40" spans="1:16" ht="20.100000000000001" customHeight="1" x14ac:dyDescent="0.2">
      <c r="A40" s="7" t="s">
        <v>7</v>
      </c>
      <c r="B40" s="7"/>
      <c r="C40" s="27"/>
      <c r="F40" s="14"/>
      <c r="G40" s="15"/>
      <c r="H40" s="15"/>
      <c r="I40" s="15"/>
      <c r="J40" s="15"/>
      <c r="K40" s="15"/>
      <c r="L40" s="15"/>
      <c r="M40" s="16"/>
      <c r="N40" s="16"/>
      <c r="O40" s="14"/>
      <c r="P40" s="16"/>
    </row>
    <row r="41" spans="1:16" ht="20.100000000000001" customHeight="1" x14ac:dyDescent="0.2">
      <c r="A41" s="40" t="s">
        <v>6</v>
      </c>
      <c r="B41" s="40"/>
      <c r="C41" s="40"/>
      <c r="F41" s="14"/>
      <c r="G41" s="15"/>
      <c r="H41" s="15"/>
      <c r="I41" s="15"/>
      <c r="J41" s="15"/>
      <c r="K41" s="15"/>
      <c r="L41" s="15"/>
      <c r="M41" s="16"/>
      <c r="N41" s="16"/>
      <c r="O41" s="14"/>
      <c r="P41" s="16"/>
    </row>
    <row r="42" spans="1:16" ht="20.100000000000001" customHeight="1" x14ac:dyDescent="0.2">
      <c r="F42" s="14"/>
      <c r="G42" s="15"/>
      <c r="H42" s="15"/>
      <c r="I42" s="15"/>
      <c r="J42" s="15"/>
      <c r="K42" s="15"/>
      <c r="L42" s="15"/>
      <c r="M42" s="16"/>
      <c r="N42" s="16"/>
      <c r="O42" s="14"/>
      <c r="P42" s="16"/>
    </row>
    <row r="43" spans="1:16" ht="20.100000000000001" customHeight="1" x14ac:dyDescent="0.2">
      <c r="F43" s="14"/>
      <c r="G43" s="15"/>
      <c r="H43" s="15"/>
      <c r="I43" s="15"/>
      <c r="J43" s="15"/>
      <c r="K43" s="15"/>
      <c r="L43" s="15"/>
      <c r="M43" s="16"/>
      <c r="N43" s="16"/>
      <c r="O43" s="14"/>
      <c r="P43" s="16"/>
    </row>
    <row r="44" spans="1:16" ht="20.100000000000001" customHeight="1" x14ac:dyDescent="0.2">
      <c r="F44" s="14"/>
      <c r="G44" s="15"/>
      <c r="H44" s="15"/>
      <c r="I44" s="15"/>
      <c r="J44" s="15"/>
      <c r="K44" s="15"/>
      <c r="L44" s="15"/>
      <c r="M44" s="16"/>
      <c r="N44" s="16"/>
      <c r="O44" s="14"/>
      <c r="P44" s="16"/>
    </row>
    <row r="45" spans="1:16" ht="20.100000000000001" customHeight="1" x14ac:dyDescent="0.2">
      <c r="F45" s="14"/>
      <c r="G45" s="15"/>
      <c r="H45" s="15"/>
      <c r="I45" s="15"/>
      <c r="J45" s="15"/>
      <c r="K45" s="15"/>
      <c r="L45" s="15"/>
      <c r="M45" s="16"/>
      <c r="N45" s="16"/>
      <c r="O45" s="14"/>
      <c r="P45" s="16"/>
    </row>
    <row r="46" spans="1:16" ht="20.100000000000001" customHeight="1" x14ac:dyDescent="0.2">
      <c r="F46" s="14"/>
      <c r="G46" s="15"/>
      <c r="H46" s="15"/>
      <c r="I46" s="15"/>
      <c r="J46" s="15"/>
      <c r="K46" s="15"/>
      <c r="L46" s="15"/>
      <c r="M46" s="16"/>
      <c r="N46" s="16"/>
      <c r="O46" s="14"/>
      <c r="P46" s="16"/>
    </row>
    <row r="47" spans="1:16" ht="20.100000000000001" customHeight="1" x14ac:dyDescent="0.2">
      <c r="F47" s="14"/>
      <c r="G47" s="15"/>
      <c r="H47" s="15"/>
      <c r="I47" s="15"/>
      <c r="J47" s="15"/>
      <c r="K47" s="15"/>
      <c r="L47" s="15"/>
      <c r="M47" s="16"/>
      <c r="N47" s="16"/>
      <c r="O47" s="14"/>
      <c r="P47" s="16"/>
    </row>
    <row r="48" spans="1:16" ht="20.100000000000001" customHeight="1" x14ac:dyDescent="0.2">
      <c r="F48" s="14"/>
      <c r="G48" s="15"/>
      <c r="H48" s="15"/>
      <c r="I48" s="15"/>
      <c r="J48" s="15"/>
      <c r="K48" s="15"/>
      <c r="L48" s="15"/>
      <c r="M48" s="16"/>
      <c r="N48" s="16"/>
      <c r="O48" s="14"/>
      <c r="P48" s="16"/>
    </row>
    <row r="49" spans="1:16" ht="20.100000000000001" customHeight="1" x14ac:dyDescent="0.2">
      <c r="F49" s="14"/>
      <c r="G49" s="15"/>
      <c r="H49" s="15"/>
      <c r="I49" s="15"/>
      <c r="J49" s="15"/>
      <c r="K49" s="15"/>
      <c r="L49" s="15"/>
      <c r="M49" s="16"/>
      <c r="N49" s="16"/>
      <c r="O49" s="14"/>
      <c r="P49" s="16"/>
    </row>
    <row r="50" spans="1:16" ht="20.100000000000001" customHeight="1" x14ac:dyDescent="0.2">
      <c r="F50" s="14"/>
      <c r="G50" s="15"/>
      <c r="H50" s="15"/>
      <c r="I50" s="15"/>
      <c r="J50" s="15"/>
      <c r="K50" s="15"/>
      <c r="L50" s="15"/>
      <c r="M50" s="16"/>
      <c r="N50" s="16"/>
      <c r="O50" s="14"/>
      <c r="P50" s="16"/>
    </row>
    <row r="51" spans="1:16" ht="20.100000000000001" customHeight="1" x14ac:dyDescent="0.2">
      <c r="F51" s="14"/>
      <c r="G51" s="15"/>
      <c r="H51" s="15"/>
      <c r="I51" s="15"/>
      <c r="J51" s="15"/>
      <c r="K51" s="15"/>
      <c r="L51" s="15"/>
      <c r="M51" s="16"/>
      <c r="N51" s="16"/>
      <c r="O51" s="14"/>
      <c r="P51" s="16"/>
    </row>
    <row r="52" spans="1:16" ht="20.100000000000001" customHeight="1" x14ac:dyDescent="0.2">
      <c r="F52" s="14"/>
      <c r="G52" s="15"/>
      <c r="H52" s="15"/>
      <c r="I52" s="15"/>
      <c r="J52" s="15"/>
      <c r="K52" s="15"/>
      <c r="L52" s="15"/>
      <c r="M52" s="16"/>
      <c r="N52" s="16"/>
      <c r="O52" s="14"/>
      <c r="P52" s="16"/>
    </row>
    <row r="53" spans="1:16" ht="20.100000000000001" customHeight="1" x14ac:dyDescent="0.2">
      <c r="A53" s="7"/>
      <c r="B53" s="30"/>
      <c r="C53" s="7"/>
      <c r="F53" s="14"/>
      <c r="G53" s="15"/>
      <c r="H53" s="15"/>
      <c r="I53" s="15"/>
      <c r="J53" s="15"/>
      <c r="K53" s="15"/>
      <c r="L53" s="15"/>
      <c r="M53" s="16"/>
      <c r="N53" s="16"/>
      <c r="O53" s="14"/>
      <c r="P53" s="16"/>
    </row>
    <row r="54" spans="1:16" ht="20.100000000000001" customHeight="1" x14ac:dyDescent="0.2">
      <c r="C54" s="7"/>
      <c r="F54" s="14"/>
      <c r="G54" s="15"/>
      <c r="H54" s="15"/>
      <c r="I54" s="15"/>
      <c r="J54" s="15"/>
      <c r="K54" s="15"/>
      <c r="L54" s="15"/>
      <c r="M54" s="16"/>
      <c r="N54" s="16"/>
      <c r="O54" s="14"/>
      <c r="P54" s="16"/>
    </row>
    <row r="55" spans="1:16" ht="20.100000000000001" customHeight="1" x14ac:dyDescent="0.2">
      <c r="C55" s="31"/>
      <c r="F55" s="14"/>
      <c r="G55" s="15"/>
      <c r="H55" s="15"/>
      <c r="I55" s="15"/>
      <c r="J55" s="15"/>
      <c r="K55" s="15"/>
      <c r="L55" s="15"/>
      <c r="M55" s="16"/>
      <c r="N55" s="16"/>
      <c r="O55" s="14"/>
      <c r="P55" s="16"/>
    </row>
    <row r="56" spans="1:16" ht="20.100000000000001" customHeight="1" x14ac:dyDescent="0.2">
      <c r="C56" s="7"/>
      <c r="F56" s="14"/>
      <c r="G56" s="15"/>
      <c r="H56" s="15"/>
      <c r="I56" s="15"/>
      <c r="J56" s="15"/>
      <c r="K56" s="15"/>
      <c r="L56" s="15"/>
      <c r="M56" s="16"/>
      <c r="N56" s="16"/>
      <c r="O56" s="14"/>
      <c r="P56" s="16"/>
    </row>
    <row r="57" spans="1:16" ht="20.100000000000001" customHeight="1" x14ac:dyDescent="0.2">
      <c r="F57" s="14"/>
      <c r="G57" s="15"/>
      <c r="H57" s="15"/>
      <c r="I57" s="15"/>
      <c r="J57" s="15"/>
      <c r="K57" s="15"/>
      <c r="L57" s="15"/>
      <c r="M57" s="16"/>
      <c r="N57" s="16"/>
      <c r="O57" s="14"/>
      <c r="P57" s="16"/>
    </row>
    <row r="58" spans="1:16" ht="20.100000000000001" customHeight="1" x14ac:dyDescent="0.2">
      <c r="C58" s="18"/>
      <c r="F58" s="14"/>
      <c r="G58" s="15"/>
      <c r="H58" s="15"/>
      <c r="I58" s="15"/>
      <c r="J58" s="15"/>
      <c r="K58" s="15"/>
      <c r="L58" s="15"/>
      <c r="M58" s="16"/>
      <c r="N58" s="16"/>
      <c r="O58" s="14"/>
      <c r="P58" s="16"/>
    </row>
    <row r="59" spans="1:16" ht="20.100000000000001" customHeight="1" x14ac:dyDescent="0.2">
      <c r="C59" s="18"/>
      <c r="F59" s="14"/>
      <c r="G59" s="15"/>
      <c r="H59" s="15"/>
      <c r="I59" s="15"/>
      <c r="J59" s="15"/>
      <c r="K59" s="15"/>
      <c r="L59" s="15"/>
      <c r="M59" s="16"/>
      <c r="N59" s="16"/>
      <c r="O59" s="14"/>
      <c r="P59" s="16"/>
    </row>
    <row r="60" spans="1:16" ht="20.100000000000001" customHeight="1" x14ac:dyDescent="0.2">
      <c r="C60" s="18"/>
      <c r="F60" s="14"/>
      <c r="G60" s="15"/>
      <c r="H60" s="15"/>
      <c r="I60" s="15"/>
      <c r="J60" s="15"/>
      <c r="K60" s="15"/>
      <c r="L60" s="15"/>
      <c r="M60" s="16"/>
      <c r="N60" s="16"/>
      <c r="O60" s="14"/>
      <c r="P60" s="16"/>
    </row>
    <row r="61" spans="1:16" ht="20.100000000000001" customHeight="1" x14ac:dyDescent="0.2">
      <c r="C61" s="7"/>
      <c r="F61" s="14"/>
      <c r="G61" s="15"/>
      <c r="H61" s="15"/>
      <c r="I61" s="15"/>
      <c r="J61" s="15"/>
      <c r="K61" s="15"/>
      <c r="L61" s="15"/>
      <c r="M61" s="16"/>
      <c r="N61" s="16"/>
      <c r="O61" s="14"/>
      <c r="P61" s="16"/>
    </row>
    <row r="62" spans="1:16" ht="20.100000000000001" customHeight="1" x14ac:dyDescent="0.2">
      <c r="C62" s="32"/>
      <c r="F62" s="14"/>
      <c r="G62" s="15"/>
      <c r="H62" s="15"/>
      <c r="I62" s="15"/>
      <c r="J62" s="15"/>
      <c r="K62" s="15"/>
      <c r="L62" s="15"/>
      <c r="M62" s="16"/>
      <c r="N62" s="16"/>
      <c r="O62" s="14"/>
      <c r="P62" s="16"/>
    </row>
    <row r="63" spans="1:16" ht="20.100000000000001" customHeight="1" x14ac:dyDescent="0.2">
      <c r="C63" s="7"/>
      <c r="F63" s="14"/>
      <c r="G63" s="15"/>
      <c r="H63" s="15"/>
      <c r="I63" s="15"/>
      <c r="J63" s="15"/>
      <c r="K63" s="15"/>
      <c r="L63" s="15"/>
      <c r="M63" s="16"/>
      <c r="N63" s="16"/>
      <c r="O63" s="14"/>
      <c r="P63" s="16"/>
    </row>
    <row r="64" spans="1:16" ht="20.100000000000001" customHeight="1" x14ac:dyDescent="0.2">
      <c r="C64" s="7"/>
      <c r="F64" s="14"/>
      <c r="G64" s="15"/>
      <c r="H64" s="15"/>
      <c r="I64" s="15"/>
      <c r="J64" s="15"/>
      <c r="K64" s="15"/>
      <c r="L64" s="15"/>
      <c r="M64" s="16"/>
      <c r="N64" s="16"/>
      <c r="O64" s="14"/>
      <c r="P64" s="16"/>
    </row>
    <row r="65" spans="1:16" ht="20.100000000000001" customHeight="1" x14ac:dyDescent="0.2">
      <c r="F65" s="14"/>
      <c r="G65" s="15"/>
      <c r="H65" s="15"/>
      <c r="I65" s="15"/>
      <c r="J65" s="15"/>
      <c r="K65" s="15"/>
      <c r="L65" s="15"/>
      <c r="M65" s="16"/>
      <c r="N65" s="16"/>
      <c r="O65" s="14"/>
      <c r="P65" s="16"/>
    </row>
    <row r="66" spans="1:16" ht="20.100000000000001" customHeight="1" x14ac:dyDescent="0.2">
      <c r="F66" s="14"/>
      <c r="G66" s="15"/>
      <c r="H66" s="15"/>
      <c r="I66" s="15"/>
      <c r="J66" s="15"/>
      <c r="K66" s="15"/>
      <c r="L66" s="15"/>
      <c r="M66" s="16"/>
      <c r="N66" s="16"/>
      <c r="O66" s="14"/>
      <c r="P66" s="16"/>
    </row>
    <row r="67" spans="1:16" ht="20.100000000000001" customHeight="1" x14ac:dyDescent="0.2">
      <c r="F67" s="14"/>
      <c r="G67" s="15"/>
      <c r="H67" s="15"/>
      <c r="I67" s="15"/>
      <c r="J67" s="15"/>
      <c r="K67" s="15"/>
      <c r="L67" s="15"/>
      <c r="M67" s="16"/>
      <c r="N67" s="16"/>
      <c r="O67" s="14"/>
      <c r="P67" s="16"/>
    </row>
    <row r="68" spans="1:16" ht="20.100000000000001" customHeight="1" x14ac:dyDescent="0.2">
      <c r="F68" s="14"/>
      <c r="G68" s="15"/>
      <c r="H68" s="15"/>
      <c r="I68" s="15"/>
      <c r="J68" s="15"/>
      <c r="K68" s="15"/>
      <c r="L68" s="15"/>
      <c r="M68" s="16"/>
      <c r="N68" s="16"/>
      <c r="O68" s="14"/>
      <c r="P68" s="16"/>
    </row>
    <row r="69" spans="1:16" ht="20.100000000000001" customHeight="1" x14ac:dyDescent="0.2">
      <c r="D69" s="7"/>
      <c r="F69" s="14"/>
      <c r="G69" s="15"/>
      <c r="H69" s="15"/>
      <c r="I69" s="15"/>
      <c r="J69" s="15"/>
      <c r="K69" s="15"/>
      <c r="L69" s="15"/>
      <c r="M69" s="16"/>
      <c r="N69" s="16"/>
      <c r="O69" s="14"/>
      <c r="P69" s="16"/>
    </row>
    <row r="70" spans="1:16" ht="20.100000000000001" customHeight="1" x14ac:dyDescent="0.2">
      <c r="D70" s="9"/>
      <c r="F70" s="14"/>
      <c r="G70" s="15"/>
      <c r="H70" s="15"/>
      <c r="I70" s="15"/>
      <c r="J70" s="15"/>
      <c r="K70" s="15"/>
      <c r="L70" s="15"/>
      <c r="M70" s="16"/>
      <c r="N70" s="16"/>
      <c r="O70" s="14"/>
      <c r="P70" s="16"/>
    </row>
    <row r="71" spans="1:16" ht="20.100000000000001" customHeight="1" x14ac:dyDescent="0.2">
      <c r="A71" s="7"/>
      <c r="B71" s="7"/>
      <c r="C71" s="7"/>
      <c r="F71" s="14"/>
      <c r="G71" s="15"/>
      <c r="H71" s="15"/>
      <c r="I71" s="15"/>
      <c r="J71" s="15"/>
      <c r="K71" s="15"/>
      <c r="L71" s="15"/>
      <c r="M71" s="16"/>
      <c r="N71" s="16"/>
      <c r="O71" s="14"/>
      <c r="P71" s="16"/>
    </row>
    <row r="72" spans="1:16" ht="20.100000000000001" customHeight="1" x14ac:dyDescent="0.2">
      <c r="A72" s="7"/>
      <c r="B72" s="7"/>
      <c r="C72" s="7"/>
      <c r="F72" s="14"/>
      <c r="G72" s="15"/>
      <c r="H72" s="15"/>
      <c r="I72" s="15"/>
      <c r="J72" s="15"/>
      <c r="K72" s="15"/>
      <c r="L72" s="15"/>
      <c r="M72" s="16"/>
      <c r="N72" s="16"/>
      <c r="O72" s="14"/>
      <c r="P72" s="16"/>
    </row>
    <row r="73" spans="1:16" ht="20.100000000000001" customHeight="1" x14ac:dyDescent="0.2">
      <c r="A73" s="7"/>
      <c r="B73" s="7"/>
      <c r="C73" s="7"/>
      <c r="F73" s="14"/>
      <c r="G73" s="15"/>
      <c r="H73" s="15"/>
      <c r="I73" s="15"/>
      <c r="J73" s="15"/>
      <c r="K73" s="15"/>
      <c r="L73" s="15"/>
      <c r="M73" s="16"/>
      <c r="N73" s="16"/>
      <c r="O73" s="14"/>
      <c r="P73" s="16"/>
    </row>
    <row r="74" spans="1:16" ht="20.100000000000001" customHeight="1" x14ac:dyDescent="0.2">
      <c r="A74" s="7"/>
      <c r="B74" s="7"/>
      <c r="C74" s="7"/>
      <c r="F74" s="14"/>
      <c r="G74" s="15"/>
      <c r="H74" s="15"/>
      <c r="I74" s="15"/>
      <c r="J74" s="15"/>
      <c r="K74" s="15"/>
      <c r="L74" s="15"/>
      <c r="M74" s="16"/>
      <c r="N74" s="16"/>
      <c r="O74" s="23"/>
      <c r="P74" s="16"/>
    </row>
    <row r="75" spans="1:16" ht="20.100000000000001" customHeight="1" x14ac:dyDescent="0.2">
      <c r="A75" s="7"/>
      <c r="B75" s="7"/>
      <c r="C75" s="7"/>
      <c r="F75" s="14"/>
      <c r="G75" s="15"/>
      <c r="H75" s="15"/>
      <c r="I75" s="15"/>
      <c r="J75" s="15"/>
      <c r="K75" s="15"/>
      <c r="L75" s="15"/>
      <c r="M75" s="16"/>
      <c r="N75" s="16"/>
      <c r="O75" s="23"/>
      <c r="P75" s="16"/>
    </row>
    <row r="76" spans="1:16" ht="20.100000000000001" customHeight="1" x14ac:dyDescent="0.2">
      <c r="A76" s="7"/>
      <c r="B76" s="7"/>
      <c r="C76" s="7"/>
      <c r="F76" s="14"/>
      <c r="G76" s="15"/>
      <c r="H76" s="15"/>
      <c r="I76" s="15"/>
      <c r="J76" s="15"/>
      <c r="K76" s="15"/>
      <c r="L76" s="15"/>
      <c r="M76" s="16"/>
      <c r="N76" s="16"/>
      <c r="O76" s="23"/>
      <c r="P76" s="16"/>
    </row>
    <row r="77" spans="1:16" ht="20.100000000000001" customHeight="1" x14ac:dyDescent="0.2">
      <c r="A77" s="7"/>
      <c r="B77" s="7"/>
      <c r="C77" s="7"/>
      <c r="F77" s="14"/>
      <c r="G77" s="15"/>
      <c r="H77" s="15"/>
      <c r="I77" s="15"/>
      <c r="J77" s="15"/>
      <c r="K77" s="15"/>
      <c r="L77" s="15"/>
      <c r="M77" s="16"/>
      <c r="N77" s="16"/>
      <c r="O77" s="23"/>
      <c r="P77" s="16"/>
    </row>
    <row r="78" spans="1:16" ht="20.100000000000001" customHeight="1" x14ac:dyDescent="0.2">
      <c r="A78" s="7"/>
      <c r="B78" s="7"/>
      <c r="C78" s="7"/>
      <c r="F78" s="14"/>
      <c r="G78" s="15"/>
      <c r="H78" s="15"/>
      <c r="I78" s="15"/>
      <c r="J78" s="15"/>
      <c r="K78" s="15"/>
      <c r="L78" s="15"/>
      <c r="M78" s="16"/>
      <c r="N78" s="16"/>
      <c r="O78" s="23"/>
      <c r="P78" s="16"/>
    </row>
    <row r="79" spans="1:16" ht="20.100000000000001" customHeight="1" x14ac:dyDescent="0.2">
      <c r="A79" s="7"/>
      <c r="B79" s="7"/>
      <c r="C79" s="7"/>
      <c r="F79" s="14"/>
      <c r="G79" s="15"/>
      <c r="H79" s="15"/>
      <c r="I79" s="15"/>
      <c r="J79" s="15"/>
      <c r="K79" s="15"/>
      <c r="L79" s="15"/>
      <c r="M79" s="16"/>
      <c r="N79" s="16"/>
      <c r="O79" s="23"/>
      <c r="P79" s="16"/>
    </row>
    <row r="80" spans="1:16" ht="20.100000000000001" customHeight="1" x14ac:dyDescent="0.2">
      <c r="A80" s="7"/>
      <c r="B80" s="7"/>
      <c r="C80" s="7"/>
      <c r="F80" s="14"/>
      <c r="G80" s="15"/>
      <c r="H80" s="15"/>
      <c r="I80" s="15"/>
      <c r="J80" s="15"/>
      <c r="K80" s="15"/>
      <c r="L80" s="15"/>
      <c r="M80" s="16"/>
      <c r="N80" s="16"/>
      <c r="O80" s="23"/>
      <c r="P80" s="16"/>
    </row>
    <row r="81" spans="1:16" ht="20.100000000000001" customHeight="1" x14ac:dyDescent="0.2">
      <c r="A81" s="7"/>
      <c r="B81" s="7"/>
      <c r="C81" s="7"/>
      <c r="F81" s="14"/>
      <c r="G81" s="15"/>
      <c r="H81" s="15"/>
      <c r="I81" s="15"/>
      <c r="J81" s="15"/>
      <c r="K81" s="15"/>
      <c r="L81" s="15"/>
      <c r="M81" s="16"/>
      <c r="N81" s="16"/>
      <c r="O81" s="23"/>
      <c r="P81" s="16"/>
    </row>
    <row r="82" spans="1:16" ht="20.100000000000001" customHeight="1" x14ac:dyDescent="0.2">
      <c r="A82" s="7"/>
      <c r="B82" s="7"/>
      <c r="C82" s="7"/>
      <c r="F82" s="14"/>
      <c r="G82" s="15"/>
      <c r="H82" s="15"/>
      <c r="I82" s="15"/>
      <c r="J82" s="15"/>
      <c r="K82" s="15"/>
      <c r="L82" s="15"/>
      <c r="M82" s="16"/>
      <c r="N82" s="16"/>
      <c r="O82" s="23"/>
      <c r="P82" s="16"/>
    </row>
    <row r="83" spans="1:16" ht="20.100000000000001" customHeight="1" x14ac:dyDescent="0.2">
      <c r="A83" s="7"/>
      <c r="B83" s="7"/>
      <c r="C83" s="7"/>
      <c r="F83" s="14"/>
      <c r="G83" s="15"/>
      <c r="H83" s="15"/>
      <c r="I83" s="15"/>
      <c r="J83" s="15"/>
      <c r="K83" s="15"/>
      <c r="L83" s="15"/>
      <c r="M83" s="16"/>
      <c r="N83" s="16"/>
      <c r="O83" s="23"/>
      <c r="P83" s="16"/>
    </row>
    <row r="84" spans="1:16" ht="20.100000000000001" customHeight="1" x14ac:dyDescent="0.2">
      <c r="A84" s="7"/>
      <c r="B84" s="7"/>
      <c r="C84" s="7"/>
      <c r="F84" s="14"/>
      <c r="G84" s="15"/>
      <c r="H84" s="15"/>
      <c r="I84" s="15"/>
      <c r="J84" s="15"/>
      <c r="K84" s="15"/>
      <c r="L84" s="15"/>
      <c r="M84" s="16"/>
      <c r="N84" s="16"/>
      <c r="O84" s="23"/>
      <c r="P84" s="16"/>
    </row>
    <row r="85" spans="1:16" ht="20.100000000000001" customHeight="1" x14ac:dyDescent="0.2">
      <c r="A85" s="7"/>
      <c r="B85" s="7"/>
      <c r="C85" s="7"/>
      <c r="F85" s="14"/>
      <c r="G85" s="15"/>
      <c r="H85" s="15"/>
      <c r="I85" s="15"/>
      <c r="J85" s="15"/>
      <c r="K85" s="15"/>
      <c r="L85" s="7"/>
      <c r="M85" s="7"/>
      <c r="N85" s="7"/>
      <c r="O85" s="7"/>
      <c r="P85" s="7"/>
    </row>
    <row r="86" spans="1:16" ht="20.100000000000001" customHeight="1" x14ac:dyDescent="0.2">
      <c r="A86" s="7"/>
      <c r="B86" s="7"/>
      <c r="C86" s="7"/>
      <c r="F86" s="14"/>
      <c r="G86" s="15"/>
      <c r="H86" s="15"/>
      <c r="I86" s="15"/>
      <c r="J86" s="15"/>
      <c r="K86" s="15"/>
      <c r="L86" s="7"/>
      <c r="M86" s="7"/>
      <c r="N86" s="7"/>
      <c r="O86" s="7"/>
      <c r="P86" s="7"/>
    </row>
    <row r="87" spans="1:16" ht="20.100000000000001" customHeight="1" x14ac:dyDescent="0.2">
      <c r="A87" s="7"/>
      <c r="B87" s="7"/>
      <c r="C87" s="7"/>
      <c r="F87" s="14"/>
      <c r="G87" s="15"/>
      <c r="H87" s="15"/>
      <c r="I87" s="15"/>
      <c r="J87" s="15"/>
      <c r="K87" s="15"/>
      <c r="L87" s="7"/>
      <c r="M87" s="7"/>
      <c r="N87" s="7"/>
      <c r="O87" s="7"/>
      <c r="P87" s="7"/>
    </row>
    <row r="88" spans="1:16" ht="20.100000000000001" customHeight="1" x14ac:dyDescent="0.2">
      <c r="A88" s="7"/>
      <c r="B88" s="7"/>
      <c r="C88" s="7"/>
      <c r="F88" s="14"/>
      <c r="G88" s="15"/>
      <c r="H88" s="15"/>
      <c r="I88" s="15"/>
      <c r="J88" s="15"/>
      <c r="K88" s="15"/>
      <c r="L88" s="7"/>
      <c r="M88" s="7"/>
      <c r="N88" s="7"/>
      <c r="O88" s="7"/>
      <c r="P88" s="7"/>
    </row>
    <row r="89" spans="1:16" ht="20.100000000000001" customHeight="1" x14ac:dyDescent="0.2">
      <c r="A89" s="7"/>
      <c r="B89" s="7"/>
      <c r="C89" s="7"/>
      <c r="F89" s="14"/>
      <c r="G89" s="15"/>
      <c r="H89" s="15"/>
      <c r="I89" s="15"/>
      <c r="J89" s="15"/>
      <c r="K89" s="15"/>
      <c r="L89" s="7"/>
      <c r="M89" s="7"/>
      <c r="N89" s="7"/>
      <c r="O89" s="7"/>
      <c r="P89" s="7"/>
    </row>
    <row r="90" spans="1:16" ht="20.100000000000001" customHeight="1" x14ac:dyDescent="0.2">
      <c r="A90" s="7"/>
      <c r="B90" s="7"/>
      <c r="C90" s="7"/>
      <c r="F90" s="14"/>
      <c r="G90" s="15"/>
      <c r="H90" s="15"/>
      <c r="I90" s="15"/>
      <c r="J90" s="15"/>
      <c r="K90" s="15"/>
      <c r="L90" s="7"/>
      <c r="M90" s="7"/>
      <c r="N90" s="7"/>
      <c r="O90" s="7"/>
      <c r="P90" s="7"/>
    </row>
    <row r="91" spans="1:16" ht="20.100000000000001" customHeight="1" x14ac:dyDescent="0.2">
      <c r="A91" s="7"/>
      <c r="B91" s="7"/>
      <c r="C91" s="7"/>
      <c r="F91" s="14"/>
      <c r="G91" s="15"/>
      <c r="H91" s="15"/>
      <c r="I91" s="15"/>
      <c r="J91" s="15"/>
      <c r="K91" s="15"/>
    </row>
    <row r="92" spans="1:16" ht="20.100000000000001" customHeight="1" x14ac:dyDescent="0.2">
      <c r="A92" s="7"/>
      <c r="B92" s="7"/>
      <c r="C92" s="7"/>
      <c r="F92" s="14"/>
      <c r="G92" s="15"/>
      <c r="H92" s="15"/>
      <c r="I92" s="15"/>
      <c r="J92" s="15"/>
      <c r="K92" s="15"/>
    </row>
    <row r="93" spans="1:16" ht="20.100000000000001" customHeight="1" x14ac:dyDescent="0.2">
      <c r="A93" s="7"/>
      <c r="B93" s="7"/>
      <c r="C93" s="7"/>
      <c r="F93" s="14"/>
      <c r="G93" s="15"/>
      <c r="H93" s="15"/>
      <c r="I93" s="15"/>
      <c r="J93" s="15"/>
      <c r="K93" s="15"/>
    </row>
    <row r="94" spans="1:16" ht="20.100000000000001" customHeight="1" x14ac:dyDescent="0.2">
      <c r="A94" s="7"/>
      <c r="B94" s="7"/>
      <c r="C94" s="7"/>
      <c r="F94" s="14"/>
      <c r="G94" s="15"/>
      <c r="H94" s="15"/>
      <c r="I94" s="15"/>
      <c r="J94" s="15"/>
      <c r="K94" s="15"/>
    </row>
    <row r="95" spans="1:16" ht="20.100000000000001" customHeight="1" x14ac:dyDescent="0.2">
      <c r="A95" s="7"/>
      <c r="B95" s="7"/>
      <c r="C95" s="7"/>
      <c r="F95" s="14"/>
      <c r="G95" s="15"/>
      <c r="H95" s="15"/>
      <c r="I95" s="15"/>
      <c r="J95" s="15"/>
      <c r="K95" s="15"/>
    </row>
    <row r="96" spans="1:16" ht="20.100000000000001" customHeight="1" x14ac:dyDescent="0.2">
      <c r="A96" s="7"/>
      <c r="B96" s="7"/>
      <c r="C96" s="7"/>
      <c r="D96" s="7"/>
      <c r="E96" s="7"/>
      <c r="F96" s="14"/>
      <c r="G96" s="15"/>
      <c r="H96" s="15"/>
      <c r="I96" s="15"/>
      <c r="J96" s="15"/>
      <c r="K96" s="15"/>
    </row>
    <row r="97" spans="1:11" ht="20.100000000000001" customHeight="1" x14ac:dyDescent="0.2">
      <c r="A97" s="7"/>
      <c r="B97" s="7"/>
      <c r="C97" s="7"/>
      <c r="D97" s="7"/>
      <c r="E97" s="7"/>
      <c r="F97" s="14"/>
      <c r="G97" s="15"/>
      <c r="H97" s="15"/>
      <c r="I97" s="15"/>
      <c r="J97" s="15"/>
      <c r="K97" s="15"/>
    </row>
    <row r="98" spans="1:11" ht="20.100000000000001" customHeight="1" x14ac:dyDescent="0.2">
      <c r="A98" s="7"/>
      <c r="B98" s="7"/>
      <c r="C98" s="7"/>
      <c r="D98" s="7"/>
      <c r="E98" s="7"/>
      <c r="F98" s="14"/>
      <c r="G98" s="15"/>
      <c r="H98" s="15"/>
      <c r="I98" s="15"/>
      <c r="J98" s="15"/>
      <c r="K98" s="15"/>
    </row>
    <row r="99" spans="1:11" ht="20.100000000000001" customHeight="1" x14ac:dyDescent="0.2">
      <c r="A99" s="7"/>
      <c r="B99" s="7"/>
      <c r="C99" s="7"/>
      <c r="D99" s="7"/>
      <c r="E99" s="7"/>
      <c r="F99" s="14"/>
      <c r="G99" s="15"/>
      <c r="H99" s="15"/>
      <c r="I99" s="15"/>
      <c r="J99" s="15"/>
      <c r="K99" s="15"/>
    </row>
    <row r="100" spans="1:11" ht="20.100000000000001" customHeight="1" x14ac:dyDescent="0.2">
      <c r="A100" s="7"/>
      <c r="B100" s="7"/>
      <c r="C100" s="7"/>
      <c r="D100" s="7"/>
      <c r="E100" s="7"/>
      <c r="F100" s="14"/>
      <c r="G100" s="15"/>
      <c r="H100" s="15"/>
      <c r="I100" s="15"/>
      <c r="J100" s="15"/>
      <c r="K100" s="15"/>
    </row>
    <row r="101" spans="1:11" ht="20.100000000000001" customHeight="1" x14ac:dyDescent="0.2">
      <c r="A101" s="7"/>
      <c r="B101" s="7"/>
      <c r="C101" s="7"/>
      <c r="D101" s="7"/>
      <c r="E101" s="7"/>
      <c r="F101" s="14"/>
      <c r="G101" s="15"/>
      <c r="H101" s="15"/>
      <c r="I101" s="15"/>
      <c r="J101" s="15"/>
      <c r="K101" s="15"/>
    </row>
    <row r="102" spans="1:11" ht="20.100000000000001" customHeight="1" x14ac:dyDescent="0.2">
      <c r="A102" s="7"/>
      <c r="B102" s="7"/>
      <c r="C102" s="7"/>
      <c r="D102" s="7"/>
      <c r="E102" s="7"/>
      <c r="F102" s="14"/>
      <c r="G102" s="15"/>
      <c r="H102" s="15"/>
      <c r="I102" s="15"/>
      <c r="J102" s="15"/>
      <c r="K102" s="15"/>
    </row>
    <row r="103" spans="1:11" ht="20.100000000000001" customHeight="1" x14ac:dyDescent="0.2">
      <c r="A103" s="7"/>
      <c r="B103" s="7"/>
      <c r="C103" s="7"/>
      <c r="D103" s="7"/>
      <c r="E103" s="7"/>
      <c r="F103" s="14"/>
      <c r="G103" s="15"/>
      <c r="H103" s="15"/>
      <c r="I103" s="15"/>
      <c r="J103" s="15"/>
      <c r="K103" s="15"/>
    </row>
    <row r="104" spans="1:11" ht="20.100000000000001" customHeight="1" x14ac:dyDescent="0.2">
      <c r="A104" s="7"/>
      <c r="B104" s="7"/>
      <c r="C104" s="7"/>
      <c r="D104" s="7"/>
      <c r="E104" s="7"/>
      <c r="F104" s="14"/>
      <c r="G104" s="15"/>
      <c r="H104" s="15"/>
      <c r="I104" s="15"/>
      <c r="J104" s="15"/>
      <c r="K104" s="15"/>
    </row>
    <row r="105" spans="1:11" ht="20.100000000000001" customHeight="1" x14ac:dyDescent="0.2">
      <c r="A105" s="7"/>
      <c r="B105" s="7"/>
      <c r="C105" s="7"/>
      <c r="D105" s="7"/>
      <c r="E105" s="7"/>
      <c r="F105" s="14"/>
      <c r="G105" s="15"/>
      <c r="H105" s="15"/>
      <c r="I105" s="15"/>
      <c r="J105" s="15"/>
      <c r="K105" s="15"/>
    </row>
    <row r="106" spans="1:11" ht="20.100000000000001" customHeight="1" x14ac:dyDescent="0.2">
      <c r="A106" s="7"/>
      <c r="B106" s="7"/>
      <c r="C106" s="7"/>
      <c r="D106" s="7"/>
      <c r="E106" s="7"/>
      <c r="F106" s="14"/>
      <c r="G106" s="15"/>
      <c r="H106" s="15"/>
      <c r="I106" s="15"/>
      <c r="J106" s="15"/>
      <c r="K106" s="15"/>
    </row>
    <row r="107" spans="1:11" ht="20.100000000000001" customHeight="1" x14ac:dyDescent="0.2">
      <c r="A107" s="7"/>
      <c r="B107" s="7"/>
      <c r="C107" s="7"/>
      <c r="D107" s="7"/>
      <c r="E107" s="7"/>
    </row>
    <row r="108" spans="1:11" ht="20.100000000000001" customHeight="1" x14ac:dyDescent="0.2">
      <c r="A108" s="7"/>
      <c r="B108" s="7"/>
      <c r="C108" s="7"/>
      <c r="D108" s="7"/>
      <c r="E108" s="7"/>
    </row>
    <row r="109" spans="1:11" ht="20.100000000000001" customHeight="1" x14ac:dyDescent="0.2">
      <c r="A109" s="7"/>
      <c r="B109" s="7"/>
      <c r="C109" s="7"/>
      <c r="D109" s="7"/>
      <c r="E109" s="7"/>
    </row>
    <row r="110" spans="1:11" ht="20.100000000000001" customHeight="1" x14ac:dyDescent="0.2">
      <c r="A110" s="7"/>
      <c r="B110" s="7"/>
      <c r="C110" s="7"/>
      <c r="D110" s="7"/>
      <c r="E110" s="7"/>
    </row>
    <row r="111" spans="1:11" ht="20.100000000000001" customHeight="1" x14ac:dyDescent="0.2">
      <c r="A111" s="7"/>
      <c r="B111" s="7"/>
      <c r="C111" s="7"/>
      <c r="D111" s="7"/>
      <c r="E111" s="7"/>
    </row>
    <row r="112" spans="1:11" ht="20.100000000000001" customHeight="1" x14ac:dyDescent="0.2">
      <c r="A112" s="7"/>
      <c r="B112" s="7"/>
      <c r="C112" s="7"/>
      <c r="D112" s="7"/>
      <c r="E112" s="7"/>
    </row>
    <row r="113" spans="1:5" ht="20.100000000000001" customHeight="1" x14ac:dyDescent="0.2">
      <c r="A113" s="7"/>
      <c r="B113" s="7"/>
      <c r="C113" s="7"/>
      <c r="D113" s="7"/>
      <c r="E113" s="7"/>
    </row>
    <row r="114" spans="1:5" ht="20.100000000000001" customHeight="1" x14ac:dyDescent="0.2">
      <c r="A114" s="7"/>
      <c r="B114" s="7"/>
      <c r="C114" s="7"/>
      <c r="D114" s="7"/>
      <c r="E114" s="7"/>
    </row>
    <row r="115" spans="1:5" ht="20.100000000000001" customHeight="1" x14ac:dyDescent="0.2">
      <c r="A115" s="7"/>
      <c r="B115" s="7"/>
      <c r="C115" s="7"/>
      <c r="D115" s="7"/>
      <c r="E115" s="7"/>
    </row>
    <row r="116" spans="1:5" ht="20.100000000000001" customHeight="1" x14ac:dyDescent="0.2">
      <c r="A116" s="7"/>
      <c r="B116" s="7"/>
      <c r="C116" s="7"/>
      <c r="D116" s="7"/>
      <c r="E116" s="7"/>
    </row>
    <row r="117" spans="1:5" ht="20.100000000000001" customHeight="1" x14ac:dyDescent="0.2">
      <c r="A117" s="7"/>
      <c r="B117" s="7"/>
      <c r="C117" s="7"/>
      <c r="D117" s="7"/>
      <c r="E117" s="7"/>
    </row>
    <row r="118" spans="1:5" ht="20.100000000000001" customHeight="1" x14ac:dyDescent="0.2">
      <c r="A118" s="7"/>
      <c r="B118" s="7"/>
      <c r="C118" s="7"/>
      <c r="D118" s="7"/>
      <c r="E118" s="7"/>
    </row>
    <row r="119" spans="1:5" ht="20.100000000000001" customHeight="1" x14ac:dyDescent="0.2">
      <c r="A119" s="7"/>
      <c r="B119" s="7"/>
      <c r="C119" s="7"/>
      <c r="D119" s="7"/>
      <c r="E119" s="7"/>
    </row>
    <row r="120" spans="1:5" ht="20.100000000000001" customHeight="1" x14ac:dyDescent="0.2">
      <c r="A120" s="7"/>
      <c r="B120" s="7"/>
      <c r="C120" s="7"/>
      <c r="D120" s="7"/>
      <c r="E120" s="7"/>
    </row>
    <row r="121" spans="1:5" ht="20.100000000000001" customHeight="1" x14ac:dyDescent="0.2">
      <c r="A121" s="7"/>
      <c r="B121" s="7"/>
      <c r="C121" s="7"/>
      <c r="D121" s="7"/>
      <c r="E121" s="7"/>
    </row>
    <row r="122" spans="1:5" ht="20.100000000000001" customHeight="1" x14ac:dyDescent="0.2">
      <c r="A122" s="7"/>
      <c r="B122" s="7"/>
      <c r="C122" s="7"/>
      <c r="D122" s="7"/>
      <c r="E122" s="7"/>
    </row>
    <row r="123" spans="1:5" ht="20.100000000000001" customHeight="1" x14ac:dyDescent="0.2">
      <c r="A123" s="7"/>
      <c r="B123" s="7"/>
      <c r="C123" s="7"/>
      <c r="D123" s="7"/>
      <c r="E123" s="7"/>
    </row>
    <row r="124" spans="1:5" ht="20.100000000000001" customHeight="1" x14ac:dyDescent="0.2">
      <c r="A124" s="7"/>
      <c r="B124" s="7"/>
      <c r="C124" s="7"/>
      <c r="D124" s="7"/>
      <c r="E124" s="7"/>
    </row>
    <row r="125" spans="1:5" ht="20.100000000000001" customHeight="1" x14ac:dyDescent="0.2">
      <c r="A125" s="7"/>
      <c r="B125" s="7"/>
      <c r="C125" s="7"/>
      <c r="D125" s="7"/>
      <c r="E125" s="7"/>
    </row>
    <row r="126" spans="1:5" ht="20.100000000000001" customHeight="1" x14ac:dyDescent="0.2">
      <c r="A126" s="7"/>
      <c r="B126" s="7"/>
      <c r="C126" s="7"/>
      <c r="D126" s="7"/>
      <c r="E126" s="7"/>
    </row>
    <row r="127" spans="1:5" ht="20.100000000000001" customHeight="1" x14ac:dyDescent="0.2">
      <c r="A127" s="7"/>
      <c r="B127" s="7"/>
      <c r="C127" s="7"/>
      <c r="D127" s="7"/>
      <c r="E127" s="7"/>
    </row>
    <row r="128" spans="1:5" ht="20.100000000000001" customHeight="1" x14ac:dyDescent="0.2">
      <c r="A128" s="7"/>
      <c r="B128" s="7"/>
      <c r="C128" s="7"/>
      <c r="D128" s="7"/>
      <c r="E128" s="7"/>
    </row>
    <row r="129" spans="1:5" ht="20.100000000000001" customHeight="1" x14ac:dyDescent="0.2">
      <c r="A129" s="7"/>
      <c r="B129" s="7"/>
      <c r="C129" s="7"/>
      <c r="D129" s="7"/>
      <c r="E129" s="7"/>
    </row>
    <row r="130" spans="1:5" ht="20.100000000000001" customHeight="1" x14ac:dyDescent="0.2">
      <c r="A130" s="7"/>
      <c r="B130" s="7"/>
      <c r="C130" s="7"/>
      <c r="D130" s="7"/>
      <c r="E130" s="7"/>
    </row>
    <row r="131" spans="1:5" ht="20.100000000000001" customHeight="1" x14ac:dyDescent="0.2">
      <c r="A131" s="7"/>
      <c r="B131" s="7"/>
      <c r="C131" s="7"/>
      <c r="D131" s="7"/>
      <c r="E131" s="7"/>
    </row>
    <row r="132" spans="1:5" ht="20.100000000000001" customHeight="1" x14ac:dyDescent="0.2">
      <c r="A132" s="7"/>
      <c r="B132" s="7"/>
      <c r="C132" s="7"/>
      <c r="D132" s="7"/>
      <c r="E132" s="7"/>
    </row>
    <row r="133" spans="1:5" ht="20.100000000000001" customHeight="1" x14ac:dyDescent="0.2">
      <c r="A133" s="7"/>
      <c r="B133" s="7"/>
      <c r="C133" s="7"/>
      <c r="D133" s="7"/>
      <c r="E133" s="7"/>
    </row>
    <row r="134" spans="1:5" ht="20.100000000000001" customHeight="1" x14ac:dyDescent="0.2">
      <c r="A134" s="7"/>
      <c r="B134" s="7"/>
      <c r="C134" s="7"/>
      <c r="D134" s="7"/>
      <c r="E134" s="7"/>
    </row>
    <row r="135" spans="1:5" ht="20.100000000000001" customHeight="1" x14ac:dyDescent="0.2">
      <c r="A135" s="7"/>
      <c r="B135" s="7"/>
      <c r="C135" s="7"/>
      <c r="D135" s="7"/>
      <c r="E135" s="7"/>
    </row>
    <row r="136" spans="1:5" ht="20.100000000000001" customHeight="1" x14ac:dyDescent="0.2">
      <c r="A136" s="7"/>
      <c r="B136" s="7"/>
      <c r="C136" s="7"/>
      <c r="D136" s="7"/>
      <c r="E136" s="7"/>
    </row>
    <row r="137" spans="1:5" ht="20.100000000000001" customHeight="1" x14ac:dyDescent="0.2">
      <c r="A137" s="7"/>
      <c r="B137" s="7"/>
      <c r="C137" s="7"/>
      <c r="D137" s="7"/>
      <c r="E137" s="7"/>
    </row>
    <row r="138" spans="1:5" ht="20.100000000000001" customHeight="1" x14ac:dyDescent="0.2">
      <c r="A138" s="7"/>
      <c r="B138" s="7"/>
      <c r="C138" s="7"/>
      <c r="D138" s="7"/>
      <c r="E138" s="7"/>
    </row>
    <row r="139" spans="1:5" ht="20.100000000000001" customHeight="1" x14ac:dyDescent="0.2">
      <c r="A139" s="7"/>
      <c r="B139" s="7"/>
      <c r="C139" s="7"/>
      <c r="D139" s="7"/>
      <c r="E139" s="7"/>
    </row>
    <row r="140" spans="1:5" ht="20.100000000000001" customHeight="1" x14ac:dyDescent="0.2">
      <c r="A140" s="7"/>
      <c r="B140" s="7"/>
      <c r="C140" s="7"/>
      <c r="D140" s="7"/>
      <c r="E140" s="7"/>
    </row>
    <row r="141" spans="1:5" ht="20.100000000000001" customHeight="1" x14ac:dyDescent="0.2">
      <c r="A141" s="7"/>
      <c r="B141" s="7"/>
      <c r="C141" s="7"/>
      <c r="D141" s="7"/>
      <c r="E141" s="7"/>
    </row>
    <row r="142" spans="1:5" ht="20.100000000000001" customHeight="1" x14ac:dyDescent="0.2">
      <c r="A142" s="7"/>
      <c r="B142" s="7"/>
      <c r="C142" s="7"/>
      <c r="D142" s="7"/>
      <c r="E142" s="7"/>
    </row>
    <row r="143" spans="1:5" ht="20.100000000000001" customHeight="1" x14ac:dyDescent="0.2">
      <c r="A143" s="7"/>
      <c r="B143" s="7"/>
      <c r="C143" s="7"/>
      <c r="D143" s="7"/>
      <c r="E143" s="7"/>
    </row>
    <row r="144" spans="1:5" ht="20.100000000000001" customHeight="1" x14ac:dyDescent="0.2">
      <c r="A144" s="7"/>
      <c r="B144" s="7"/>
      <c r="C144" s="7"/>
      <c r="D144" s="7"/>
      <c r="E144" s="7"/>
    </row>
    <row r="145" spans="1:5" ht="20.100000000000001" customHeight="1" x14ac:dyDescent="0.2">
      <c r="A145" s="7"/>
      <c r="B145" s="7"/>
      <c r="C145" s="7"/>
      <c r="D145" s="7"/>
      <c r="E145" s="7"/>
    </row>
    <row r="146" spans="1:5" ht="20.100000000000001" customHeight="1" x14ac:dyDescent="0.2">
      <c r="A146" s="7"/>
      <c r="B146" s="7"/>
      <c r="C146" s="7"/>
      <c r="D146" s="7"/>
      <c r="E146" s="7"/>
    </row>
    <row r="147" spans="1:5" ht="20.100000000000001" customHeight="1" x14ac:dyDescent="0.2">
      <c r="A147" s="7"/>
      <c r="B147" s="7"/>
      <c r="C147" s="7"/>
      <c r="D147" s="7"/>
      <c r="E147" s="7"/>
    </row>
  </sheetData>
  <sheetProtection algorithmName="SHA-512" hashValue="LuX7XtX8rV05EiNs6mm95kOHlpJCKME3ArL7Uk9NSq8GggsYFSEAaSk3XqOuiLmQrW4STNaerZdoVvRG+cKelA==" saltValue="0h+8R5S/60lpO4BZJC/KWQ==" spinCount="100000" sheet="1" objects="1" scenarios="1"/>
  <mergeCells count="5">
    <mergeCell ref="A2:B2"/>
    <mergeCell ref="A3:B3"/>
    <mergeCell ref="A5:C5"/>
    <mergeCell ref="A41:C41"/>
    <mergeCell ref="A35:C35"/>
  </mergeCells>
  <dataValidations count="3">
    <dataValidation type="list" operator="equal" allowBlank="1" showErrorMessage="1" sqref="B26" xr:uid="{7D7932B0-0CAD-4D06-AC85-358718B8B057}">
      <formula1>#REF!</formula1>
      <formula2>0</formula2>
    </dataValidation>
    <dataValidation type="list" operator="equal" allowBlank="1" showErrorMessage="1" sqref="B23" xr:uid="{46757C02-A44D-4792-958E-75DA5509F85E}">
      <formula1>$A$17:$A$20</formula1>
    </dataValidation>
    <dataValidation type="list" operator="equal" allowBlank="1" showErrorMessage="1" sqref="C58" xr:uid="{8C25F17F-82E3-4BE3-8DC9-732BFB83A3B7}">
      <formula1>#REF!</formula1>
    </dataValidation>
  </dataValidations>
  <printOptions horizontalCentered="1"/>
  <pageMargins left="0" right="0" top="0" bottom="0" header="0" footer="0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DIMINISHING BALANCE METHOD</vt:lpstr>
      <vt:lpstr>'DIMINISHING BALANCE METHOD'!Area_de_impressao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Samuel Jesus de Oliveira</dc:title>
  <dc:creator>Samuel Jesus de Oliveira</dc:creator>
  <cp:lastModifiedBy>Samuel Jesus de Oliveira</cp:lastModifiedBy>
  <cp:lastPrinted>2023-06-07T20:05:16Z</cp:lastPrinted>
  <dcterms:created xsi:type="dcterms:W3CDTF">2020-02-17T04:32:26Z</dcterms:created>
  <dcterms:modified xsi:type="dcterms:W3CDTF">2023-06-07T21:20:47Z</dcterms:modified>
</cp:coreProperties>
</file>